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525"/>
  </bookViews>
  <sheets>
    <sheet name="项目表" sheetId="4" r:id="rId1"/>
  </sheets>
  <definedNames>
    <definedName name="_xlnm._FilterDatabase" localSheetId="0" hidden="1">项目表!$A$6:$AK$41</definedName>
    <definedName name="_xlnm.Print_Titles" localSheetId="0">项目表!$3:$6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<sst xmlns="http://schemas.openxmlformats.org/spreadsheetml/2006/main" count="232" uniqueCount="117">
  <si>
    <t>附件1</t>
  </si>
  <si>
    <t>安徽省2026年第一批以工代赈中央预算内投资建议计划申报表</t>
  </si>
  <si>
    <t>序号</t>
  </si>
  <si>
    <t>省（区、市）</t>
  </si>
  <si>
    <t>地（市、州）</t>
  </si>
  <si>
    <t>县（市、区）</t>
  </si>
  <si>
    <t>是否为本省方案明确的重点县（是/否）</t>
  </si>
  <si>
    <t>项目名称</t>
  </si>
  <si>
    <t>项目所属相关重点领域</t>
  </si>
  <si>
    <r>
      <rPr>
        <sz val="13"/>
        <rFont val="方正黑体_GBK"/>
        <charset val="134"/>
      </rPr>
      <t>建设</t>
    </r>
    <r>
      <rPr>
        <sz val="13"/>
        <rFont val="Times New Roman"/>
        <charset val="0"/>
      </rPr>
      <t xml:space="preserve">
</t>
    </r>
    <r>
      <rPr>
        <sz val="13"/>
        <rFont val="方正黑体_GBK"/>
        <charset val="134"/>
      </rPr>
      <t>性质</t>
    </r>
  </si>
  <si>
    <t>建设规模汇总</t>
  </si>
  <si>
    <t>建设内容汇总</t>
  </si>
  <si>
    <r>
      <rPr>
        <sz val="13"/>
        <rFont val="方正黑体_GBK"/>
        <charset val="134"/>
      </rPr>
      <t>拟开工日期（年</t>
    </r>
    <r>
      <rPr>
        <sz val="13"/>
        <rFont val="Times New Roman"/>
        <charset val="0"/>
      </rPr>
      <t>/</t>
    </r>
    <r>
      <rPr>
        <sz val="13"/>
        <rFont val="方正黑体_GBK"/>
        <charset val="134"/>
      </rPr>
      <t>月）</t>
    </r>
  </si>
  <si>
    <r>
      <rPr>
        <sz val="13"/>
        <rFont val="方正黑体_GBK"/>
        <charset val="134"/>
      </rPr>
      <t>拟完工日期（年</t>
    </r>
    <r>
      <rPr>
        <sz val="13"/>
        <rFont val="Times New Roman"/>
        <charset val="0"/>
      </rPr>
      <t>/</t>
    </r>
    <r>
      <rPr>
        <sz val="13"/>
        <rFont val="方正黑体_GBK"/>
        <charset val="134"/>
      </rPr>
      <t>月）</t>
    </r>
  </si>
  <si>
    <t>投资类别</t>
  </si>
  <si>
    <t>总投资</t>
  </si>
  <si>
    <t>已下达投资</t>
  </si>
  <si>
    <r>
      <rPr>
        <sz val="13"/>
        <rFont val="方正黑体_GBK"/>
        <charset val="134"/>
      </rPr>
      <t>累计完</t>
    </r>
    <r>
      <rPr>
        <sz val="13"/>
        <rFont val="Times New Roman"/>
        <charset val="0"/>
      </rPr>
      <t xml:space="preserve">
</t>
    </r>
    <r>
      <rPr>
        <sz val="13"/>
        <rFont val="方正黑体_GBK"/>
        <charset val="134"/>
      </rPr>
      <t>成投资</t>
    </r>
  </si>
  <si>
    <t>本次申请投资</t>
  </si>
  <si>
    <t>部门和地方采取的资金安排方式</t>
  </si>
  <si>
    <t>项目（法人）单位</t>
  </si>
  <si>
    <t>项目责任人</t>
  </si>
  <si>
    <t>日常监管直接责任单位</t>
  </si>
  <si>
    <t>日常监管直接责任单位监管责任人</t>
  </si>
  <si>
    <t>预计带动当地群众务工人数</t>
  </si>
  <si>
    <t>预计发放劳务报酬金额</t>
  </si>
  <si>
    <t>预计培训务工群众人数（非人次）</t>
  </si>
  <si>
    <t>预计设置公益性岗位个数</t>
  </si>
  <si>
    <r>
      <rPr>
        <sz val="13"/>
        <rFont val="方正黑体_GBK"/>
        <charset val="134"/>
      </rPr>
      <t>所采取的综合赈济模式类型（公益类</t>
    </r>
    <r>
      <rPr>
        <sz val="13"/>
        <rFont val="Times New Roman"/>
        <charset val="0"/>
      </rPr>
      <t xml:space="preserve">
/</t>
    </r>
    <r>
      <rPr>
        <sz val="13"/>
        <rFont val="方正黑体_GBK"/>
        <charset val="134"/>
      </rPr>
      <t>产业类）</t>
    </r>
  </si>
  <si>
    <r>
      <rPr>
        <sz val="13"/>
        <rFont val="方正黑体_GBK"/>
        <charset val="134"/>
      </rPr>
      <t>项目是否不招标（招标</t>
    </r>
    <r>
      <rPr>
        <sz val="13"/>
        <rFont val="Times New Roman"/>
        <charset val="0"/>
      </rPr>
      <t xml:space="preserve">/
</t>
    </r>
    <r>
      <rPr>
        <sz val="13"/>
        <rFont val="方正黑体_GBK"/>
        <charset val="134"/>
      </rPr>
      <t>不招标）</t>
    </r>
  </si>
  <si>
    <t>不招标项目的承接主体</t>
  </si>
  <si>
    <t>备注</t>
  </si>
  <si>
    <t>总人数</t>
  </si>
  <si>
    <t>其中，返乡农民工</t>
  </si>
  <si>
    <t>脱贫人口和防返贫监测对象</t>
  </si>
  <si>
    <t>其他农村低收入人口</t>
  </si>
  <si>
    <t>城镇相关失业人员</t>
  </si>
  <si>
    <t>家庭经济困难高校毕业生</t>
  </si>
  <si>
    <t>退役军人</t>
  </si>
  <si>
    <t>残疾人</t>
  </si>
  <si>
    <t>（万元）</t>
  </si>
  <si>
    <t>（人）</t>
  </si>
  <si>
    <r>
      <rPr>
        <sz val="13"/>
        <rFont val="方正黑体_GBK"/>
        <charset val="134"/>
      </rPr>
      <t>（</t>
    </r>
    <r>
      <rPr>
        <sz val="13"/>
        <rFont val="Times New Roman"/>
        <charset val="0"/>
      </rPr>
      <t>1</t>
    </r>
    <r>
      <rPr>
        <sz val="13"/>
        <rFont val="方正黑体_GBK"/>
        <charset val="134"/>
      </rPr>
      <t>）</t>
    </r>
  </si>
  <si>
    <r>
      <rPr>
        <sz val="13"/>
        <rFont val="方正黑体_GBK"/>
        <charset val="134"/>
      </rPr>
      <t>（</t>
    </r>
    <r>
      <rPr>
        <sz val="13"/>
        <rFont val="Times New Roman"/>
        <charset val="0"/>
      </rPr>
      <t>2</t>
    </r>
    <r>
      <rPr>
        <sz val="13"/>
        <rFont val="方正黑体_GBK"/>
        <charset val="134"/>
      </rPr>
      <t>）</t>
    </r>
  </si>
  <si>
    <r>
      <rPr>
        <sz val="13"/>
        <rFont val="方正黑体_GBK"/>
        <charset val="134"/>
      </rPr>
      <t>（</t>
    </r>
    <r>
      <rPr>
        <sz val="13"/>
        <rFont val="Times New Roman"/>
        <charset val="0"/>
      </rPr>
      <t>3</t>
    </r>
    <r>
      <rPr>
        <sz val="13"/>
        <rFont val="方正黑体_GBK"/>
        <charset val="134"/>
      </rPr>
      <t>）</t>
    </r>
  </si>
  <si>
    <r>
      <rPr>
        <sz val="13"/>
        <rFont val="方正黑体_GBK"/>
        <charset val="134"/>
      </rPr>
      <t>（</t>
    </r>
    <r>
      <rPr>
        <sz val="13"/>
        <rFont val="Times New Roman"/>
        <charset val="0"/>
      </rPr>
      <t>4</t>
    </r>
    <r>
      <rPr>
        <sz val="13"/>
        <rFont val="方正黑体_GBK"/>
        <charset val="134"/>
      </rPr>
      <t>）</t>
    </r>
  </si>
  <si>
    <r>
      <rPr>
        <sz val="13"/>
        <rFont val="方正黑体_GBK"/>
        <charset val="134"/>
      </rPr>
      <t>（</t>
    </r>
    <r>
      <rPr>
        <sz val="13"/>
        <rFont val="Times New Roman"/>
        <charset val="0"/>
      </rPr>
      <t>5</t>
    </r>
    <r>
      <rPr>
        <sz val="13"/>
        <rFont val="方正黑体_GBK"/>
        <charset val="134"/>
      </rPr>
      <t>）</t>
    </r>
  </si>
  <si>
    <r>
      <rPr>
        <sz val="13"/>
        <rFont val="方正黑体_GBK"/>
        <charset val="134"/>
      </rPr>
      <t>（</t>
    </r>
    <r>
      <rPr>
        <sz val="13"/>
        <rFont val="Times New Roman"/>
        <charset val="0"/>
      </rPr>
      <t>6</t>
    </r>
    <r>
      <rPr>
        <sz val="13"/>
        <rFont val="方正黑体_GBK"/>
        <charset val="134"/>
      </rPr>
      <t>）</t>
    </r>
  </si>
  <si>
    <r>
      <rPr>
        <sz val="13"/>
        <rFont val="方正黑体_GBK"/>
        <charset val="134"/>
      </rPr>
      <t>（</t>
    </r>
    <r>
      <rPr>
        <sz val="13"/>
        <rFont val="Times New Roman"/>
        <charset val="0"/>
      </rPr>
      <t>7</t>
    </r>
    <r>
      <rPr>
        <sz val="13"/>
        <rFont val="方正黑体_GBK"/>
        <charset val="134"/>
      </rPr>
      <t>）</t>
    </r>
  </si>
  <si>
    <r>
      <rPr>
        <sz val="13"/>
        <rFont val="方正黑体_GBK"/>
        <charset val="134"/>
      </rPr>
      <t>（</t>
    </r>
    <r>
      <rPr>
        <sz val="13"/>
        <rFont val="Times New Roman"/>
        <charset val="0"/>
      </rPr>
      <t>8</t>
    </r>
    <r>
      <rPr>
        <sz val="13"/>
        <rFont val="方正黑体_GBK"/>
        <charset val="134"/>
      </rPr>
      <t>）</t>
    </r>
  </si>
  <si>
    <r>
      <rPr>
        <sz val="13"/>
        <rFont val="方正黑体_GBK"/>
        <charset val="134"/>
      </rPr>
      <t>（</t>
    </r>
    <r>
      <rPr>
        <sz val="13"/>
        <rFont val="Times New Roman"/>
        <charset val="0"/>
      </rPr>
      <t>9</t>
    </r>
    <r>
      <rPr>
        <sz val="13"/>
        <rFont val="方正黑体_GBK"/>
        <charset val="134"/>
      </rPr>
      <t>）</t>
    </r>
  </si>
  <si>
    <r>
      <rPr>
        <sz val="13"/>
        <rFont val="方正黑体_GBK"/>
        <charset val="134"/>
      </rPr>
      <t>（</t>
    </r>
    <r>
      <rPr>
        <sz val="13"/>
        <rFont val="Times New Roman"/>
        <charset val="0"/>
      </rPr>
      <t>10</t>
    </r>
    <r>
      <rPr>
        <sz val="13"/>
        <rFont val="方正黑体_GBK"/>
        <charset val="134"/>
      </rPr>
      <t>）</t>
    </r>
  </si>
  <si>
    <r>
      <rPr>
        <sz val="13"/>
        <rFont val="方正黑体_GBK"/>
        <charset val="134"/>
      </rPr>
      <t>（</t>
    </r>
    <r>
      <rPr>
        <sz val="13"/>
        <rFont val="Times New Roman"/>
        <charset val="0"/>
      </rPr>
      <t>11</t>
    </r>
    <r>
      <rPr>
        <sz val="13"/>
        <rFont val="方正黑体_GBK"/>
        <charset val="134"/>
      </rPr>
      <t>）</t>
    </r>
  </si>
  <si>
    <r>
      <rPr>
        <sz val="13"/>
        <rFont val="方正黑体_GBK"/>
        <charset val="134"/>
      </rPr>
      <t>（</t>
    </r>
    <r>
      <rPr>
        <sz val="13"/>
        <rFont val="Times New Roman"/>
        <charset val="0"/>
      </rPr>
      <t>12</t>
    </r>
    <r>
      <rPr>
        <sz val="13"/>
        <rFont val="方正黑体_GBK"/>
        <charset val="134"/>
      </rPr>
      <t>）</t>
    </r>
  </si>
  <si>
    <r>
      <rPr>
        <sz val="13"/>
        <rFont val="方正黑体_GBK"/>
        <charset val="134"/>
      </rPr>
      <t>（</t>
    </r>
    <r>
      <rPr>
        <sz val="13"/>
        <rFont val="Times New Roman"/>
        <charset val="0"/>
      </rPr>
      <t>13</t>
    </r>
    <r>
      <rPr>
        <sz val="13"/>
        <rFont val="方正黑体_GBK"/>
        <charset val="134"/>
      </rPr>
      <t>）</t>
    </r>
  </si>
  <si>
    <r>
      <rPr>
        <sz val="13"/>
        <rFont val="方正黑体_GBK"/>
        <charset val="134"/>
      </rPr>
      <t>（</t>
    </r>
    <r>
      <rPr>
        <sz val="13"/>
        <rFont val="Times New Roman"/>
        <charset val="0"/>
      </rPr>
      <t>14</t>
    </r>
    <r>
      <rPr>
        <sz val="13"/>
        <rFont val="方正黑体_GBK"/>
        <charset val="134"/>
      </rPr>
      <t>）</t>
    </r>
  </si>
  <si>
    <r>
      <rPr>
        <sz val="13"/>
        <rFont val="方正黑体_GBK"/>
        <charset val="134"/>
      </rPr>
      <t>（</t>
    </r>
    <r>
      <rPr>
        <sz val="13"/>
        <rFont val="Times New Roman"/>
        <charset val="0"/>
      </rPr>
      <t>15</t>
    </r>
    <r>
      <rPr>
        <sz val="13"/>
        <rFont val="方正黑体_GBK"/>
        <charset val="134"/>
      </rPr>
      <t>）</t>
    </r>
  </si>
  <si>
    <r>
      <rPr>
        <sz val="13"/>
        <rFont val="方正黑体_GBK"/>
        <charset val="134"/>
      </rPr>
      <t>（</t>
    </r>
    <r>
      <rPr>
        <sz val="13"/>
        <rFont val="Times New Roman"/>
        <charset val="0"/>
      </rPr>
      <t>16</t>
    </r>
    <r>
      <rPr>
        <sz val="13"/>
        <rFont val="方正黑体_GBK"/>
        <charset val="134"/>
      </rPr>
      <t>）</t>
    </r>
  </si>
  <si>
    <r>
      <rPr>
        <sz val="13"/>
        <rFont val="方正黑体_GBK"/>
        <charset val="134"/>
      </rPr>
      <t>（</t>
    </r>
    <r>
      <rPr>
        <sz val="13"/>
        <rFont val="Times New Roman"/>
        <charset val="0"/>
      </rPr>
      <t>17</t>
    </r>
    <r>
      <rPr>
        <sz val="13"/>
        <rFont val="方正黑体_GBK"/>
        <charset val="134"/>
      </rPr>
      <t>）</t>
    </r>
  </si>
  <si>
    <r>
      <rPr>
        <sz val="13"/>
        <rFont val="方正黑体_GBK"/>
        <charset val="134"/>
      </rPr>
      <t>（</t>
    </r>
    <r>
      <rPr>
        <sz val="13"/>
        <rFont val="Times New Roman"/>
        <charset val="0"/>
      </rPr>
      <t>18</t>
    </r>
    <r>
      <rPr>
        <sz val="13"/>
        <rFont val="方正黑体_GBK"/>
        <charset val="134"/>
      </rPr>
      <t>）</t>
    </r>
  </si>
  <si>
    <r>
      <rPr>
        <sz val="13"/>
        <rFont val="方正黑体_GBK"/>
        <charset val="134"/>
      </rPr>
      <t>（</t>
    </r>
    <r>
      <rPr>
        <sz val="13"/>
        <rFont val="Times New Roman"/>
        <charset val="0"/>
      </rPr>
      <t>19</t>
    </r>
    <r>
      <rPr>
        <sz val="13"/>
        <rFont val="方正黑体_GBK"/>
        <charset val="134"/>
      </rPr>
      <t>）</t>
    </r>
  </si>
  <si>
    <r>
      <rPr>
        <sz val="13"/>
        <rFont val="方正黑体_GBK"/>
        <charset val="134"/>
      </rPr>
      <t>（</t>
    </r>
    <r>
      <rPr>
        <sz val="13"/>
        <rFont val="Times New Roman"/>
        <charset val="0"/>
      </rPr>
      <t>20</t>
    </r>
    <r>
      <rPr>
        <sz val="13"/>
        <rFont val="方正黑体_GBK"/>
        <charset val="134"/>
      </rPr>
      <t>）</t>
    </r>
  </si>
  <si>
    <r>
      <rPr>
        <sz val="13"/>
        <rFont val="方正黑体_GBK"/>
        <charset val="134"/>
      </rPr>
      <t>（</t>
    </r>
    <r>
      <rPr>
        <sz val="13"/>
        <rFont val="Times New Roman"/>
        <charset val="0"/>
      </rPr>
      <t>21</t>
    </r>
    <r>
      <rPr>
        <sz val="13"/>
        <rFont val="方正黑体_GBK"/>
        <charset val="134"/>
      </rPr>
      <t>）</t>
    </r>
  </si>
  <si>
    <r>
      <rPr>
        <sz val="13"/>
        <rFont val="方正黑体_GBK"/>
        <charset val="134"/>
      </rPr>
      <t>（</t>
    </r>
    <r>
      <rPr>
        <sz val="13"/>
        <rFont val="Times New Roman"/>
        <charset val="0"/>
      </rPr>
      <t>22</t>
    </r>
    <r>
      <rPr>
        <sz val="13"/>
        <rFont val="方正黑体_GBK"/>
        <charset val="134"/>
      </rPr>
      <t>）</t>
    </r>
  </si>
  <si>
    <r>
      <rPr>
        <sz val="13"/>
        <rFont val="方正黑体_GBK"/>
        <charset val="134"/>
      </rPr>
      <t>（</t>
    </r>
    <r>
      <rPr>
        <sz val="13"/>
        <rFont val="Times New Roman"/>
        <charset val="134"/>
      </rPr>
      <t>23</t>
    </r>
    <r>
      <rPr>
        <sz val="13"/>
        <rFont val="方正黑体_GBK"/>
        <charset val="134"/>
      </rPr>
      <t>）</t>
    </r>
  </si>
  <si>
    <t>安徽省</t>
  </si>
  <si>
    <t>六安市</t>
  </si>
  <si>
    <t>霍邱县</t>
  </si>
  <si>
    <t>是</t>
  </si>
  <si>
    <r>
      <rPr>
        <sz val="12"/>
        <rFont val="宋体"/>
        <charset val="134"/>
      </rPr>
      <t>霍邱县曹庙镇</t>
    </r>
    <r>
      <rPr>
        <sz val="12"/>
        <rFont val="Times New Roman"/>
        <charset val="134"/>
      </rPr>
      <t>2026</t>
    </r>
    <r>
      <rPr>
        <sz val="12"/>
        <rFont val="宋体"/>
        <charset val="134"/>
      </rPr>
      <t>年特色种养殖产业配套农田水利基础设施以工代赈项目（六安市霍邱县曹庙镇新建村农田水利基础设施提升以工代赈项目）</t>
    </r>
  </si>
  <si>
    <t>特色旅居等乡村产业配套基础设施建设</t>
  </si>
  <si>
    <t>新建</t>
  </si>
  <si>
    <t>塘坝整治；新建道路、渠道、排水涵，配套渠系建筑物</t>
  </si>
  <si>
    <r>
      <rPr>
        <sz val="12"/>
        <rFont val="宋体"/>
        <charset val="134"/>
      </rPr>
      <t>塘坝整治</t>
    </r>
    <r>
      <rPr>
        <sz val="12"/>
        <rFont val="Times New Roman"/>
        <charset val="0"/>
      </rPr>
      <t>1</t>
    </r>
    <r>
      <rPr>
        <sz val="12"/>
        <rFont val="宋体"/>
        <charset val="134"/>
      </rPr>
      <t>座；新建渠道</t>
    </r>
    <r>
      <rPr>
        <sz val="12"/>
        <rFont val="Times New Roman"/>
        <charset val="0"/>
      </rPr>
      <t>3.05</t>
    </r>
    <r>
      <rPr>
        <sz val="12"/>
        <rFont val="宋体"/>
        <charset val="134"/>
      </rPr>
      <t>千米（渠深</t>
    </r>
    <r>
      <rPr>
        <sz val="12"/>
        <rFont val="Times New Roman"/>
        <charset val="0"/>
      </rPr>
      <t>0.8m</t>
    </r>
    <r>
      <rPr>
        <sz val="12"/>
        <rFont val="宋体"/>
        <charset val="134"/>
      </rPr>
      <t>，底宽</t>
    </r>
    <r>
      <rPr>
        <sz val="12"/>
        <rFont val="Times New Roman"/>
        <charset val="0"/>
      </rPr>
      <t>0.5m</t>
    </r>
    <r>
      <rPr>
        <sz val="12"/>
        <rFont val="宋体"/>
        <charset val="134"/>
      </rPr>
      <t>），农田机耕路</t>
    </r>
    <r>
      <rPr>
        <sz val="12"/>
        <rFont val="Times New Roman"/>
        <charset val="0"/>
      </rPr>
      <t>1.35</t>
    </r>
    <r>
      <rPr>
        <sz val="12"/>
        <rFont val="宋体"/>
        <charset val="134"/>
      </rPr>
      <t>千米（</t>
    </r>
    <r>
      <rPr>
        <sz val="12"/>
        <rFont val="Times New Roman"/>
        <charset val="0"/>
      </rPr>
      <t>3.0</t>
    </r>
    <r>
      <rPr>
        <sz val="12"/>
        <rFont val="宋体"/>
        <charset val="134"/>
      </rPr>
      <t>米宽水泥路），农田生产路</t>
    </r>
    <r>
      <rPr>
        <sz val="12"/>
        <rFont val="Times New Roman"/>
        <charset val="0"/>
      </rPr>
      <t>1.26</t>
    </r>
    <r>
      <rPr>
        <sz val="12"/>
        <rFont val="宋体"/>
        <charset val="134"/>
      </rPr>
      <t>千米（</t>
    </r>
    <r>
      <rPr>
        <sz val="12"/>
        <rFont val="Times New Roman"/>
        <charset val="0"/>
      </rPr>
      <t>2.0</t>
    </r>
    <r>
      <rPr>
        <sz val="12"/>
        <rFont val="宋体"/>
        <charset val="134"/>
      </rPr>
      <t>米宽砂石路），排水暗涵</t>
    </r>
    <r>
      <rPr>
        <sz val="12"/>
        <rFont val="Times New Roman"/>
        <charset val="0"/>
      </rPr>
      <t>110</t>
    </r>
    <r>
      <rPr>
        <sz val="12"/>
        <rFont val="宋体"/>
        <charset val="134"/>
      </rPr>
      <t>米（</t>
    </r>
    <r>
      <rPr>
        <sz val="12"/>
        <rFont val="Times New Roman"/>
        <charset val="0"/>
      </rPr>
      <t>DN500</t>
    </r>
    <r>
      <rPr>
        <sz val="12"/>
        <rFont val="宋体"/>
        <charset val="134"/>
      </rPr>
      <t>）等</t>
    </r>
  </si>
  <si>
    <r>
      <rPr>
        <sz val="12"/>
        <rFont val="宋体"/>
        <charset val="134"/>
      </rPr>
      <t>直接</t>
    </r>
    <r>
      <rPr>
        <sz val="12"/>
        <rFont val="Times New Roman"/>
        <charset val="0"/>
      </rPr>
      <t xml:space="preserve">
</t>
    </r>
    <r>
      <rPr>
        <sz val="12"/>
        <rFont val="宋体"/>
        <charset val="134"/>
      </rPr>
      <t>投资</t>
    </r>
  </si>
  <si>
    <t>曹庙镇人民政府</t>
  </si>
  <si>
    <t>韩璐</t>
  </si>
  <si>
    <t>霍邱县发展和改革委员会</t>
  </si>
  <si>
    <t>孙汉民</t>
  </si>
  <si>
    <t>公益类</t>
  </si>
  <si>
    <t>不招标</t>
  </si>
  <si>
    <t>村集体经济组织领办的村级劳务合作社、劳务公司、项目理事会等</t>
  </si>
  <si>
    <t>中央预算内投资</t>
  </si>
  <si>
    <t>地方预算内投资</t>
  </si>
  <si>
    <t>其他地方财政性建设资金</t>
  </si>
  <si>
    <t>其他投资</t>
  </si>
  <si>
    <r>
      <rPr>
        <sz val="12"/>
        <rFont val="宋体"/>
        <charset val="134"/>
      </rPr>
      <t>霍邱县临淮岗镇</t>
    </r>
    <r>
      <rPr>
        <sz val="12"/>
        <rFont val="Times New Roman"/>
        <charset val="134"/>
      </rPr>
      <t>2026</t>
    </r>
    <r>
      <rPr>
        <sz val="12"/>
        <rFont val="宋体"/>
        <charset val="134"/>
      </rPr>
      <t>年农文旅融合发展基础设施以工代赈项目（六安市霍邱县临淮岗镇城乡融合发展基础设施建设以工代赈项目）</t>
    </r>
  </si>
  <si>
    <t>污水管网建设、雨水工程和路面破除恢复等</t>
  </si>
  <si>
    <r>
      <rPr>
        <sz val="12"/>
        <rFont val="Times New Roman"/>
        <charset val="0"/>
      </rPr>
      <t>DN200-300</t>
    </r>
    <r>
      <rPr>
        <sz val="12"/>
        <rFont val="宋体"/>
        <charset val="134"/>
      </rPr>
      <t>污水</t>
    </r>
    <r>
      <rPr>
        <sz val="12"/>
        <rFont val="Times New Roman"/>
        <charset val="0"/>
      </rPr>
      <t>3308</t>
    </r>
    <r>
      <rPr>
        <sz val="12"/>
        <rFont val="宋体"/>
        <charset val="134"/>
      </rPr>
      <t>米，</t>
    </r>
    <r>
      <rPr>
        <sz val="12"/>
        <rFont val="Times New Roman"/>
        <charset val="0"/>
      </rPr>
      <t>DN200-500</t>
    </r>
    <r>
      <rPr>
        <sz val="12"/>
        <rFont val="宋体"/>
        <charset val="134"/>
      </rPr>
      <t>雨水管</t>
    </r>
    <r>
      <rPr>
        <sz val="12"/>
        <rFont val="Times New Roman"/>
        <charset val="0"/>
      </rPr>
      <t>1119</t>
    </r>
    <r>
      <rPr>
        <sz val="12"/>
        <rFont val="宋体"/>
        <charset val="134"/>
      </rPr>
      <t>米，地坪破除恢复</t>
    </r>
    <r>
      <rPr>
        <sz val="12"/>
        <rFont val="Times New Roman"/>
        <charset val="0"/>
      </rPr>
      <t>5397</t>
    </r>
    <r>
      <rPr>
        <sz val="12"/>
        <rFont val="宋体"/>
        <charset val="134"/>
      </rPr>
      <t>平方米，路面破除恢复约</t>
    </r>
    <r>
      <rPr>
        <sz val="12"/>
        <rFont val="Times New Roman"/>
        <charset val="0"/>
      </rPr>
      <t>2818</t>
    </r>
    <r>
      <rPr>
        <sz val="12"/>
        <rFont val="宋体"/>
        <charset val="134"/>
      </rPr>
      <t>平方米</t>
    </r>
  </si>
  <si>
    <t>临淮岗镇人民政府</t>
  </si>
  <si>
    <t>张茂</t>
  </si>
  <si>
    <r>
      <rPr>
        <sz val="12"/>
        <rFont val="宋体"/>
        <charset val="134"/>
      </rPr>
      <t>霍邱县扈胡镇</t>
    </r>
    <r>
      <rPr>
        <sz val="12"/>
        <rFont val="Times New Roman"/>
        <charset val="134"/>
      </rPr>
      <t>2026</t>
    </r>
    <r>
      <rPr>
        <sz val="12"/>
        <rFont val="宋体"/>
        <charset val="134"/>
      </rPr>
      <t>年特色种养殖产业配套基础设施以工代赈项目（六安市霍邱县扈胡镇再生稻核心区村民组人居环境综合提升以工代赈项目）</t>
    </r>
  </si>
  <si>
    <t>塘坝整治；排水设施建设及渠系建筑物</t>
  </si>
  <si>
    <r>
      <rPr>
        <sz val="12"/>
        <rFont val="宋体"/>
        <charset val="134"/>
      </rPr>
      <t>建设户户通巷道硬化约</t>
    </r>
    <r>
      <rPr>
        <sz val="12"/>
        <rFont val="Times New Roman"/>
        <charset val="0"/>
      </rPr>
      <t>1.368</t>
    </r>
    <r>
      <rPr>
        <sz val="12"/>
        <rFont val="宋体"/>
        <charset val="134"/>
      </rPr>
      <t>千米、村内地坪硬化约</t>
    </r>
    <r>
      <rPr>
        <sz val="12"/>
        <rFont val="Times New Roman"/>
        <charset val="0"/>
      </rPr>
      <t>4955</t>
    </r>
    <r>
      <rPr>
        <sz val="12"/>
        <rFont val="宋体"/>
        <charset val="134"/>
      </rPr>
      <t>平方米</t>
    </r>
    <r>
      <rPr>
        <sz val="12"/>
        <rFont val="Times New Roman"/>
        <charset val="0"/>
      </rPr>
      <t>;</t>
    </r>
    <r>
      <rPr>
        <sz val="12"/>
        <rFont val="宋体"/>
        <charset val="134"/>
      </rPr>
      <t>沟渠清理及护砌改造</t>
    </r>
    <r>
      <rPr>
        <sz val="12"/>
        <rFont val="Times New Roman"/>
        <charset val="0"/>
      </rPr>
      <t>2</t>
    </r>
    <r>
      <rPr>
        <sz val="12"/>
        <rFont val="宋体"/>
        <charset val="134"/>
      </rPr>
      <t>条长约</t>
    </r>
    <r>
      <rPr>
        <sz val="12"/>
        <rFont val="Times New Roman"/>
        <charset val="0"/>
      </rPr>
      <t>0.12</t>
    </r>
    <r>
      <rPr>
        <sz val="12"/>
        <rFont val="宋体"/>
        <charset val="134"/>
      </rPr>
      <t>千米</t>
    </r>
    <r>
      <rPr>
        <sz val="12"/>
        <rFont val="Times New Roman"/>
        <charset val="0"/>
      </rPr>
      <t>;</t>
    </r>
    <r>
      <rPr>
        <sz val="12"/>
        <rFont val="宋体"/>
        <charset val="134"/>
      </rPr>
      <t>新建路侧矩形排水边沟</t>
    </r>
    <r>
      <rPr>
        <sz val="12"/>
        <rFont val="Times New Roman"/>
        <charset val="0"/>
      </rPr>
      <t>0.986</t>
    </r>
    <r>
      <rPr>
        <sz val="12"/>
        <rFont val="宋体"/>
        <charset val="134"/>
      </rPr>
      <t>千米，新建过路涵管</t>
    </r>
    <r>
      <rPr>
        <sz val="12"/>
        <rFont val="Times New Roman"/>
        <charset val="0"/>
      </rPr>
      <t>0.22</t>
    </r>
    <r>
      <rPr>
        <sz val="12"/>
        <rFont val="宋体"/>
        <charset val="134"/>
      </rPr>
      <t>千米</t>
    </r>
    <r>
      <rPr>
        <sz val="12"/>
        <rFont val="Times New Roman"/>
        <charset val="0"/>
      </rPr>
      <t>;</t>
    </r>
    <r>
      <rPr>
        <sz val="12"/>
        <rFont val="宋体"/>
        <charset val="134"/>
      </rPr>
      <t>新建污水管网</t>
    </r>
    <r>
      <rPr>
        <sz val="12"/>
        <rFont val="Times New Roman"/>
        <charset val="0"/>
      </rPr>
      <t>2.318</t>
    </r>
    <r>
      <rPr>
        <sz val="12"/>
        <rFont val="宋体"/>
        <charset val="134"/>
      </rPr>
      <t>千米，同时配套建设接户管、检查井、化粪池及人工湿地等</t>
    </r>
    <r>
      <rPr>
        <sz val="12"/>
        <rFont val="Times New Roman"/>
        <charset val="0"/>
      </rPr>
      <t>;</t>
    </r>
    <r>
      <rPr>
        <sz val="12"/>
        <rFont val="宋体"/>
        <charset val="134"/>
      </rPr>
      <t>建设人行步道约</t>
    </r>
    <r>
      <rPr>
        <sz val="12"/>
        <rFont val="Times New Roman"/>
        <charset val="0"/>
      </rPr>
      <t>0.5</t>
    </r>
    <r>
      <rPr>
        <sz val="12"/>
        <rFont val="宋体"/>
        <charset val="134"/>
      </rPr>
      <t>千米</t>
    </r>
    <r>
      <rPr>
        <sz val="12"/>
        <rFont val="Times New Roman"/>
        <charset val="0"/>
      </rPr>
      <t>:</t>
    </r>
    <r>
      <rPr>
        <sz val="12"/>
        <rFont val="宋体"/>
        <charset val="134"/>
      </rPr>
      <t>水塘整治</t>
    </r>
    <r>
      <rPr>
        <sz val="12"/>
        <rFont val="Times New Roman"/>
        <charset val="0"/>
      </rPr>
      <t>1</t>
    </r>
    <r>
      <rPr>
        <sz val="12"/>
        <rFont val="宋体"/>
        <charset val="134"/>
      </rPr>
      <t>口</t>
    </r>
    <r>
      <rPr>
        <sz val="12"/>
        <rFont val="Times New Roman"/>
        <charset val="0"/>
      </rPr>
      <t>;</t>
    </r>
    <r>
      <rPr>
        <sz val="12"/>
        <rFont val="宋体"/>
        <charset val="134"/>
      </rPr>
      <t>村内环境综合整治及其他零星工程等</t>
    </r>
  </si>
  <si>
    <t>扈胡镇人民政府</t>
  </si>
  <si>
    <t>胡万福</t>
  </si>
  <si>
    <t>乡镇政府领办的建设公司</t>
  </si>
  <si>
    <r>
      <rPr>
        <sz val="12"/>
        <rFont val="宋体"/>
        <charset val="134"/>
      </rPr>
      <t>霍邱乌龙镇</t>
    </r>
    <r>
      <rPr>
        <sz val="12"/>
        <rFont val="Times New Roman"/>
        <charset val="134"/>
      </rPr>
      <t>2026</t>
    </r>
    <r>
      <rPr>
        <sz val="12"/>
        <rFont val="宋体"/>
        <charset val="134"/>
      </rPr>
      <t>年特色种养殖产业配套农田水利基础设施以工代赈项目（霍邱县乌龙镇</t>
    </r>
    <r>
      <rPr>
        <sz val="12"/>
        <rFont val="Times New Roman"/>
        <charset val="134"/>
      </rPr>
      <t>2026</t>
    </r>
    <r>
      <rPr>
        <sz val="12"/>
        <rFont val="宋体"/>
        <charset val="134"/>
      </rPr>
      <t>年农村水利基础设施提升以工代赈项目）</t>
    </r>
  </si>
  <si>
    <t>塘坝整治、渠道清淤</t>
  </si>
  <si>
    <r>
      <rPr>
        <sz val="12"/>
        <rFont val="宋体"/>
        <charset val="134"/>
      </rPr>
      <t>塘坝整治</t>
    </r>
    <r>
      <rPr>
        <sz val="12"/>
        <rFont val="Times New Roman"/>
        <charset val="0"/>
      </rPr>
      <t>18</t>
    </r>
    <r>
      <rPr>
        <sz val="12"/>
        <rFont val="宋体"/>
        <charset val="134"/>
      </rPr>
      <t>座，渠道清淤衬砌</t>
    </r>
    <r>
      <rPr>
        <sz val="12"/>
        <rFont val="Times New Roman"/>
        <charset val="0"/>
      </rPr>
      <t>6.77km</t>
    </r>
    <r>
      <rPr>
        <sz val="12"/>
        <rFont val="宋体"/>
        <charset val="134"/>
      </rPr>
      <t>，配套建设放水管</t>
    </r>
    <r>
      <rPr>
        <sz val="12"/>
        <rFont val="Times New Roman"/>
        <charset val="0"/>
      </rPr>
      <t>60m</t>
    </r>
    <r>
      <rPr>
        <sz val="12"/>
        <rFont val="宋体"/>
        <charset val="134"/>
      </rPr>
      <t>，渠系构筑物</t>
    </r>
    <r>
      <rPr>
        <sz val="12"/>
        <rFont val="Times New Roman"/>
        <charset val="0"/>
      </rPr>
      <t>18</t>
    </r>
    <r>
      <rPr>
        <sz val="12"/>
        <rFont val="宋体"/>
        <charset val="134"/>
      </rPr>
      <t>座（过路涵</t>
    </r>
    <r>
      <rPr>
        <sz val="12"/>
        <rFont val="Times New Roman"/>
        <charset val="0"/>
      </rPr>
      <t>1</t>
    </r>
    <r>
      <rPr>
        <sz val="12"/>
        <rFont val="宋体"/>
        <charset val="134"/>
      </rPr>
      <t>座，节制闸</t>
    </r>
    <r>
      <rPr>
        <sz val="12"/>
        <rFont val="Times New Roman"/>
        <charset val="0"/>
      </rPr>
      <t>1</t>
    </r>
    <r>
      <rPr>
        <sz val="12"/>
        <rFont val="方正书宋_GBK"/>
        <charset val="0"/>
      </rPr>
      <t>座，放水涵闸</t>
    </r>
    <r>
      <rPr>
        <sz val="12"/>
        <rFont val="Times New Roman"/>
        <charset val="0"/>
      </rPr>
      <t>8</t>
    </r>
    <r>
      <rPr>
        <sz val="12"/>
        <rFont val="方正书宋_GBK"/>
        <charset val="0"/>
      </rPr>
      <t>座，拦水坝</t>
    </r>
    <r>
      <rPr>
        <sz val="12"/>
        <rFont val="Times New Roman"/>
        <charset val="0"/>
      </rPr>
      <t>3</t>
    </r>
    <r>
      <rPr>
        <sz val="12"/>
        <rFont val="方正书宋_GBK"/>
        <charset val="0"/>
      </rPr>
      <t>座，农村简易便桥</t>
    </r>
    <r>
      <rPr>
        <sz val="12"/>
        <rFont val="Times New Roman"/>
        <charset val="0"/>
      </rPr>
      <t>1</t>
    </r>
    <r>
      <rPr>
        <sz val="12"/>
        <rFont val="方正书宋_GBK"/>
        <charset val="0"/>
      </rPr>
      <t>座），新建农田生产路长</t>
    </r>
    <r>
      <rPr>
        <sz val="12"/>
        <rFont val="Times New Roman"/>
        <charset val="0"/>
      </rPr>
      <t>0.48km</t>
    </r>
    <r>
      <rPr>
        <sz val="12"/>
        <rFont val="方正书宋_GBK"/>
        <charset val="0"/>
      </rPr>
      <t>。</t>
    </r>
  </si>
  <si>
    <t>乌龙镇人民政府</t>
  </si>
  <si>
    <t>刘欢</t>
  </si>
  <si>
    <r>
      <rPr>
        <sz val="12"/>
        <rFont val="宋体"/>
        <charset val="134"/>
      </rPr>
      <t>霍邱县孟集镇</t>
    </r>
    <r>
      <rPr>
        <sz val="12"/>
        <rFont val="Times New Roman"/>
        <charset val="134"/>
      </rPr>
      <t>2026</t>
    </r>
    <r>
      <rPr>
        <sz val="12"/>
        <rFont val="宋体"/>
        <charset val="134"/>
      </rPr>
      <t>年特色种养殖产业配套基础设施建设以工代赈项目（霍邱县孟集镇</t>
    </r>
    <r>
      <rPr>
        <sz val="12"/>
        <rFont val="Times New Roman"/>
        <charset val="134"/>
      </rPr>
      <t>2026</t>
    </r>
    <r>
      <rPr>
        <sz val="12"/>
        <rFont val="宋体"/>
        <charset val="134"/>
      </rPr>
      <t>年城乡融合人居环境整治提升以工代赈项目）</t>
    </r>
  </si>
  <si>
    <t>硬化巷道、室外地坪；配套建设路侧排水沟；过路涵管；现有道路拓宽；建设污水管道；配套建设污水出户管、污水检查井及化粪池等附属设施；水塘治理；维修现状排水沟；村内环境整治等</t>
  </si>
  <si>
    <r>
      <rPr>
        <sz val="12"/>
        <rFont val="宋体"/>
        <charset val="134"/>
      </rPr>
      <t>硬化巷道</t>
    </r>
    <r>
      <rPr>
        <sz val="12"/>
        <rFont val="Times New Roman"/>
        <charset val="0"/>
      </rPr>
      <t>3.079</t>
    </r>
    <r>
      <rPr>
        <sz val="12"/>
        <rFont val="宋体"/>
        <charset val="134"/>
      </rPr>
      <t>千米，宽</t>
    </r>
    <r>
      <rPr>
        <sz val="12"/>
        <rFont val="Times New Roman"/>
        <charset val="0"/>
      </rPr>
      <t>3~4</t>
    </r>
    <r>
      <rPr>
        <sz val="12"/>
        <rFont val="宋体"/>
        <charset val="134"/>
      </rPr>
      <t>米；配套建设路侧排水沟</t>
    </r>
    <r>
      <rPr>
        <sz val="12"/>
        <rFont val="Times New Roman"/>
        <charset val="0"/>
      </rPr>
      <t>1462</t>
    </r>
    <r>
      <rPr>
        <sz val="12"/>
        <rFont val="宋体"/>
        <charset val="134"/>
      </rPr>
      <t>米，其中</t>
    </r>
    <r>
      <rPr>
        <sz val="12"/>
        <rFont val="Times New Roman"/>
        <charset val="0"/>
      </rPr>
      <t>40cm×40cm</t>
    </r>
    <r>
      <rPr>
        <sz val="12"/>
        <rFont val="宋体"/>
        <charset val="134"/>
      </rPr>
      <t>边沟长</t>
    </r>
    <r>
      <rPr>
        <sz val="12"/>
        <rFont val="Times New Roman"/>
        <charset val="0"/>
      </rPr>
      <t>824</t>
    </r>
    <r>
      <rPr>
        <sz val="12"/>
        <rFont val="宋体"/>
        <charset val="134"/>
      </rPr>
      <t>米、</t>
    </r>
    <r>
      <rPr>
        <sz val="12"/>
        <rFont val="Times New Roman"/>
        <charset val="0"/>
      </rPr>
      <t>60cm×60cm</t>
    </r>
    <r>
      <rPr>
        <sz val="12"/>
        <rFont val="宋体"/>
        <charset val="134"/>
      </rPr>
      <t>边沟长</t>
    </r>
    <r>
      <rPr>
        <sz val="12"/>
        <rFont val="Times New Roman"/>
        <charset val="0"/>
      </rPr>
      <t>638</t>
    </r>
    <r>
      <rPr>
        <sz val="12"/>
        <rFont val="宋体"/>
        <charset val="134"/>
      </rPr>
      <t>米；过路涵管</t>
    </r>
    <r>
      <rPr>
        <sz val="12"/>
        <rFont val="Times New Roman"/>
        <charset val="0"/>
      </rPr>
      <t>176</t>
    </r>
    <r>
      <rPr>
        <sz val="12"/>
        <rFont val="宋体"/>
        <charset val="134"/>
      </rPr>
      <t>米，管径</t>
    </r>
    <r>
      <rPr>
        <sz val="12"/>
        <rFont val="Times New Roman"/>
        <charset val="0"/>
      </rPr>
      <t>400~500mm</t>
    </r>
    <r>
      <rPr>
        <sz val="12"/>
        <rFont val="宋体"/>
        <charset val="134"/>
      </rPr>
      <t>；室外地坪硬化</t>
    </r>
    <r>
      <rPr>
        <sz val="12"/>
        <rFont val="Times New Roman"/>
        <charset val="0"/>
      </rPr>
      <t>1916</t>
    </r>
    <r>
      <rPr>
        <sz val="12"/>
        <rFont val="宋体"/>
        <charset val="134"/>
      </rPr>
      <t>平方米；现有道路拓宽</t>
    </r>
    <r>
      <rPr>
        <sz val="12"/>
        <rFont val="Times New Roman"/>
        <charset val="0"/>
      </rPr>
      <t>1.002</t>
    </r>
    <r>
      <rPr>
        <sz val="12"/>
        <rFont val="宋体"/>
        <charset val="134"/>
      </rPr>
      <t>千米，在原有基础上新建宽</t>
    </r>
    <r>
      <rPr>
        <sz val="12"/>
        <rFont val="Times New Roman"/>
        <charset val="0"/>
      </rPr>
      <t>1</t>
    </r>
    <r>
      <rPr>
        <sz val="12"/>
        <rFont val="宋体"/>
        <charset val="134"/>
      </rPr>
      <t>米；建设污水管道</t>
    </r>
    <r>
      <rPr>
        <sz val="12"/>
        <rFont val="Times New Roman"/>
        <charset val="0"/>
      </rPr>
      <t>2.863</t>
    </r>
    <r>
      <rPr>
        <sz val="12"/>
        <rFont val="宋体"/>
        <charset val="134"/>
      </rPr>
      <t>千米，管径</t>
    </r>
    <r>
      <rPr>
        <sz val="12"/>
        <rFont val="Times New Roman"/>
        <charset val="0"/>
      </rPr>
      <t>DN200~DN400</t>
    </r>
    <r>
      <rPr>
        <sz val="12"/>
        <rFont val="宋体"/>
        <charset val="134"/>
      </rPr>
      <t>；配套建设污水出户管、污水检查井及化粪池等附属设施；水塘治理</t>
    </r>
    <r>
      <rPr>
        <sz val="12"/>
        <rFont val="Times New Roman"/>
        <charset val="0"/>
      </rPr>
      <t>1</t>
    </r>
    <r>
      <rPr>
        <sz val="12"/>
        <rFont val="宋体"/>
        <charset val="134"/>
      </rPr>
      <t>口；维修现状排水沟</t>
    </r>
    <r>
      <rPr>
        <sz val="12"/>
        <rFont val="Times New Roman"/>
        <charset val="0"/>
      </rPr>
      <t>800</t>
    </r>
    <r>
      <rPr>
        <sz val="12"/>
        <rFont val="宋体"/>
        <charset val="134"/>
      </rPr>
      <t>米；村内环境整治等</t>
    </r>
  </si>
  <si>
    <t>孟集镇人民政府</t>
  </si>
  <si>
    <t>裴东</t>
  </si>
  <si>
    <r>
      <rPr>
        <sz val="12"/>
        <rFont val="宋体"/>
        <charset val="134"/>
      </rPr>
      <t>霍邱县白莲乡</t>
    </r>
    <r>
      <rPr>
        <sz val="12"/>
        <rFont val="Times New Roman"/>
        <charset val="0"/>
      </rPr>
      <t>2026</t>
    </r>
    <r>
      <rPr>
        <sz val="12"/>
        <rFont val="宋体"/>
        <charset val="134"/>
      </rPr>
      <t>年特色种养殖产业配套生产道路以工代赈项目（霍邱县白莲乡</t>
    </r>
    <r>
      <rPr>
        <sz val="12"/>
        <rFont val="Times New Roman"/>
        <charset val="0"/>
      </rPr>
      <t>2026</t>
    </r>
    <r>
      <rPr>
        <sz val="12"/>
        <rFont val="宋体"/>
        <charset val="134"/>
      </rPr>
      <t>年农村基础设施建设以工代赈项目）</t>
    </r>
  </si>
  <si>
    <r>
      <rPr>
        <sz val="12"/>
        <rFont val="宋体"/>
        <charset val="134"/>
      </rPr>
      <t>建设村级道路</t>
    </r>
    <r>
      <rPr>
        <sz val="12"/>
        <rFont val="Times New Roman"/>
        <charset val="0"/>
      </rPr>
      <t>,</t>
    </r>
    <r>
      <rPr>
        <sz val="12"/>
        <rFont val="宋体"/>
        <charset val="134"/>
      </rPr>
      <t>配套排水渠</t>
    </r>
  </si>
  <si>
    <r>
      <rPr>
        <sz val="12"/>
        <rFont val="宋体"/>
        <charset val="134"/>
      </rPr>
      <t>拟建设村级道路</t>
    </r>
    <r>
      <rPr>
        <sz val="12"/>
        <rFont val="Times New Roman"/>
        <charset val="0"/>
      </rPr>
      <t>10517.45</t>
    </r>
    <r>
      <rPr>
        <sz val="12"/>
        <rFont val="宋体"/>
        <charset val="134"/>
      </rPr>
      <t>平方米，路线全长约</t>
    </r>
    <r>
      <rPr>
        <sz val="12"/>
        <rFont val="Times New Roman"/>
        <charset val="0"/>
      </rPr>
      <t>2963.49</t>
    </r>
    <r>
      <rPr>
        <sz val="12"/>
        <rFont val="宋体"/>
        <charset val="134"/>
      </rPr>
      <t>米，路面宽度分为</t>
    </r>
    <r>
      <rPr>
        <sz val="12"/>
        <rFont val="Times New Roman"/>
        <charset val="0"/>
      </rPr>
      <t>3.5</t>
    </r>
    <r>
      <rPr>
        <sz val="12"/>
        <rFont val="宋体"/>
        <charset val="134"/>
      </rPr>
      <t>米、</t>
    </r>
    <r>
      <rPr>
        <sz val="12"/>
        <rFont val="Times New Roman"/>
        <charset val="0"/>
      </rPr>
      <t>4</t>
    </r>
    <r>
      <rPr>
        <sz val="12"/>
        <rFont val="宋体"/>
        <charset val="134"/>
      </rPr>
      <t>米。配套</t>
    </r>
    <r>
      <rPr>
        <sz val="12"/>
        <rFont val="Times New Roman"/>
        <charset val="0"/>
      </rPr>
      <t>2963.49</t>
    </r>
    <r>
      <rPr>
        <sz val="12"/>
        <rFont val="宋体"/>
        <charset val="134"/>
      </rPr>
      <t>米排水渠</t>
    </r>
    <r>
      <rPr>
        <sz val="12"/>
        <rFont val="Times New Roman"/>
        <charset val="0"/>
      </rPr>
      <t>,</t>
    </r>
    <r>
      <rPr>
        <sz val="12"/>
        <rFont val="宋体"/>
        <charset val="134"/>
      </rPr>
      <t>规格为</t>
    </r>
    <r>
      <rPr>
        <sz val="12"/>
        <rFont val="Times New Roman"/>
        <charset val="0"/>
      </rPr>
      <t>300*400*150</t>
    </r>
    <r>
      <rPr>
        <sz val="12"/>
        <rFont val="宋体"/>
        <charset val="134"/>
      </rPr>
      <t>毫米</t>
    </r>
    <r>
      <rPr>
        <sz val="12"/>
        <rFont val="Times New Roman"/>
        <charset val="0"/>
      </rPr>
      <t>C25</t>
    </r>
    <r>
      <rPr>
        <sz val="12"/>
        <rFont val="宋体"/>
        <charset val="134"/>
      </rPr>
      <t>砼现浇排水渠</t>
    </r>
  </si>
  <si>
    <t>白莲乡人民政府</t>
  </si>
  <si>
    <t>彭昕</t>
  </si>
  <si>
    <r>
      <rPr>
        <sz val="12"/>
        <rFont val="宋体"/>
        <charset val="134"/>
      </rPr>
      <t>霍邱县高塘镇</t>
    </r>
    <r>
      <rPr>
        <sz val="12"/>
        <rFont val="Times New Roman"/>
        <charset val="0"/>
      </rPr>
      <t>2026</t>
    </r>
    <r>
      <rPr>
        <sz val="12"/>
        <rFont val="宋体"/>
        <charset val="134"/>
      </rPr>
      <t>年农文旅融合发展村庄连接道路以工代赈项目（霍邱县高塘镇</t>
    </r>
    <r>
      <rPr>
        <sz val="12"/>
        <rFont val="Times New Roman"/>
        <charset val="0"/>
      </rPr>
      <t>2026</t>
    </r>
    <r>
      <rPr>
        <sz val="12"/>
        <rFont val="宋体"/>
        <charset val="134"/>
      </rPr>
      <t>年城乡融合发展以工代赈项目）</t>
    </r>
  </si>
  <si>
    <r>
      <rPr>
        <sz val="12"/>
        <rFont val="宋体"/>
        <charset val="134"/>
      </rPr>
      <t>修建道路</t>
    </r>
    <r>
      <rPr>
        <sz val="12"/>
        <rFont val="Times New Roman"/>
        <charset val="0"/>
      </rPr>
      <t xml:space="preserve">
</t>
    </r>
    <r>
      <rPr>
        <sz val="12"/>
        <rFont val="宋体"/>
        <charset val="134"/>
      </rPr>
      <t>管道入地</t>
    </r>
    <r>
      <rPr>
        <sz val="12"/>
        <rFont val="Times New Roman"/>
        <charset val="0"/>
      </rPr>
      <t xml:space="preserve">
</t>
    </r>
    <r>
      <rPr>
        <sz val="12"/>
        <rFont val="宋体"/>
        <charset val="134"/>
      </rPr>
      <t>污水管网</t>
    </r>
  </si>
  <si>
    <r>
      <rPr>
        <sz val="12"/>
        <rFont val="Times New Roman"/>
        <charset val="0"/>
      </rPr>
      <t>1.</t>
    </r>
    <r>
      <rPr>
        <sz val="12"/>
        <rFont val="宋体"/>
        <charset val="134"/>
      </rPr>
      <t>新建预制块铺装路面约</t>
    </r>
    <r>
      <rPr>
        <sz val="12"/>
        <rFont val="Times New Roman"/>
        <charset val="0"/>
      </rPr>
      <t>13.3</t>
    </r>
    <r>
      <rPr>
        <sz val="12"/>
        <rFont val="宋体"/>
        <charset val="134"/>
      </rPr>
      <t>公里（宽</t>
    </r>
    <r>
      <rPr>
        <sz val="12"/>
        <rFont val="Times New Roman"/>
        <charset val="0"/>
      </rPr>
      <t>1.5</t>
    </r>
    <r>
      <rPr>
        <sz val="12"/>
        <rFont val="宋体"/>
        <charset val="134"/>
      </rPr>
      <t>米）；</t>
    </r>
    <r>
      <rPr>
        <sz val="12"/>
        <rFont val="Times New Roman"/>
        <charset val="0"/>
      </rPr>
      <t xml:space="preserve">
2.</t>
    </r>
    <r>
      <rPr>
        <sz val="12"/>
        <rFont val="宋体"/>
        <charset val="134"/>
      </rPr>
      <t>改造</t>
    </r>
    <r>
      <rPr>
        <sz val="12"/>
        <rFont val="Times New Roman"/>
        <charset val="0"/>
      </rPr>
      <t>DN400</t>
    </r>
    <r>
      <rPr>
        <sz val="12"/>
        <rFont val="宋体"/>
        <charset val="134"/>
      </rPr>
      <t>污水主管网长</t>
    </r>
    <r>
      <rPr>
        <sz val="12"/>
        <rFont val="Times New Roman"/>
        <charset val="0"/>
      </rPr>
      <t>7.224</t>
    </r>
    <r>
      <rPr>
        <sz val="12"/>
        <rFont val="宋体"/>
        <charset val="134"/>
      </rPr>
      <t>公里，新建</t>
    </r>
    <r>
      <rPr>
        <sz val="12"/>
        <rFont val="Times New Roman"/>
        <charset val="0"/>
      </rPr>
      <t>DN200</t>
    </r>
    <r>
      <rPr>
        <sz val="12"/>
        <rFont val="宋体"/>
        <charset val="134"/>
      </rPr>
      <t>污水支管长</t>
    </r>
    <r>
      <rPr>
        <sz val="12"/>
        <rFont val="Times New Roman"/>
        <charset val="0"/>
      </rPr>
      <t>6.345</t>
    </r>
    <r>
      <rPr>
        <sz val="12"/>
        <rFont val="宋体"/>
        <charset val="134"/>
      </rPr>
      <t>公里，新建</t>
    </r>
    <r>
      <rPr>
        <sz val="12"/>
        <rFont val="Times New Roman"/>
        <charset val="0"/>
      </rPr>
      <t>DN110</t>
    </r>
    <r>
      <rPr>
        <sz val="12"/>
        <rFont val="宋体"/>
        <charset val="134"/>
      </rPr>
      <t>出户管约</t>
    </r>
    <r>
      <rPr>
        <sz val="12"/>
        <rFont val="Times New Roman"/>
        <charset val="0"/>
      </rPr>
      <t>10.2</t>
    </r>
    <r>
      <rPr>
        <sz val="12"/>
        <rFont val="宋体"/>
        <charset val="134"/>
      </rPr>
      <t>公里；</t>
    </r>
    <r>
      <rPr>
        <sz val="12"/>
        <rFont val="Times New Roman"/>
        <charset val="0"/>
      </rPr>
      <t xml:space="preserve">
3.</t>
    </r>
    <r>
      <rPr>
        <sz val="12"/>
        <rFont val="宋体"/>
        <charset val="134"/>
      </rPr>
      <t>敷设管道约</t>
    </r>
    <r>
      <rPr>
        <sz val="12"/>
        <rFont val="Times New Roman"/>
        <charset val="0"/>
      </rPr>
      <t>2.992</t>
    </r>
    <r>
      <rPr>
        <sz val="12"/>
        <rFont val="宋体"/>
        <charset val="134"/>
      </rPr>
      <t>公里（孔径</t>
    </r>
    <r>
      <rPr>
        <sz val="12"/>
        <rFont val="Times New Roman"/>
        <charset val="0"/>
      </rPr>
      <t>32</t>
    </r>
    <r>
      <rPr>
        <sz val="12"/>
        <rFont val="宋体"/>
        <charset val="134"/>
      </rPr>
      <t>毫米梅花管）等</t>
    </r>
  </si>
  <si>
    <t>高塘镇人民政府</t>
  </si>
  <si>
    <t>谢军成</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</si>
</sst>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yyyy&quot;年&quot;m&quot;月&quot;;@"/>
    <numFmt numFmtId="178" formatCode="0_);[Red]\(0\)"/>
    <numFmt numFmtId="179" formatCode="0.00_ "/>
  </numFmts>
  <fonts count="35">
    <font>
      <sz val="11"/>
      <color theme="1"/>
      <name val="宋体"/>
      <charset val="134"/>
      <scheme val="minor"/>
    </font>
    <font>
      <sz val="13"/>
      <name val="宋体"/>
      <charset val="134"/>
      <scheme val="minor"/>
    </font>
    <font>
      <sz val="11"/>
      <name val="宋体"/>
      <charset val="134"/>
      <scheme val="minor"/>
    </font>
    <font>
      <sz val="24"/>
      <name val="方正黑体_GBK"/>
      <charset val="134"/>
    </font>
    <font>
      <sz val="24"/>
      <name val="Times New Roman"/>
      <charset val="0"/>
    </font>
    <font>
      <sz val="14"/>
      <name val="Times New Roman"/>
      <charset val="0"/>
    </font>
    <font>
      <sz val="11"/>
      <name val="Times New Roman"/>
      <charset val="0"/>
    </font>
    <font>
      <sz val="36"/>
      <name val="方正小标宋简体"/>
      <charset val="134"/>
    </font>
    <font>
      <sz val="36"/>
      <name val="Times New Roman"/>
      <charset val="0"/>
    </font>
    <font>
      <sz val="13"/>
      <name val="方正黑体_GBK"/>
      <charset val="134"/>
    </font>
    <font>
      <sz val="13"/>
      <name val="Times New Roman"/>
      <charset val="0"/>
    </font>
    <font>
      <sz val="12"/>
      <name val="Times New Roman"/>
      <charset val="0"/>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3"/>
      <name val="Times New Roman"/>
      <charset val="134"/>
    </font>
    <font>
      <sz val="12"/>
      <name val="方正书宋_GBK"/>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3" borderId="10" applyNumberFormat="0" applyAlignment="0" applyProtection="0">
      <alignment vertical="center"/>
    </xf>
    <xf numFmtId="0" fontId="22" fillId="4" borderId="11" applyNumberFormat="0" applyAlignment="0" applyProtection="0">
      <alignment vertical="center"/>
    </xf>
    <xf numFmtId="0" fontId="23" fillId="4" borderId="10" applyNumberFormat="0" applyAlignment="0" applyProtection="0">
      <alignment vertical="center"/>
    </xf>
    <xf numFmtId="0" fontId="24" fillId="5"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45">
    <xf numFmtId="0" fontId="0" fillId="0" borderId="0" xfId="0">
      <alignment vertical="center"/>
    </xf>
    <xf numFmtId="0" fontId="1" fillId="0" borderId="0" xfId="0" applyFont="1" applyFill="1">
      <alignment vertical="center"/>
    </xf>
    <xf numFmtId="0" fontId="2" fillId="0" borderId="0" xfId="0" applyFont="1" applyFill="1">
      <alignment vertical="center"/>
    </xf>
    <xf numFmtId="176" fontId="2" fillId="0" borderId="0" xfId="0" applyNumberFormat="1" applyFont="1" applyFill="1">
      <alignment vertical="center"/>
    </xf>
    <xf numFmtId="0" fontId="2" fillId="0" borderId="0" xfId="0" applyFont="1" applyFill="1" applyAlignment="1">
      <alignment horizontal="center" vertical="center"/>
    </xf>
    <xf numFmtId="0" fontId="3" fillId="0" borderId="0" xfId="0" applyFont="1" applyFill="1" applyBorder="1" applyAlignment="1">
      <alignment horizontal="left"/>
    </xf>
    <xf numFmtId="0" fontId="4" fillId="0" borderId="0" xfId="0" applyFont="1" applyFill="1" applyBorder="1" applyAlignment="1">
      <alignment horizontal="left"/>
    </xf>
    <xf numFmtId="0" fontId="5" fillId="0" borderId="0" xfId="0" applyFont="1" applyFill="1" applyBorder="1" applyAlignment="1">
      <alignment horizontal="center"/>
    </xf>
    <xf numFmtId="0" fontId="5" fillId="0" borderId="0" xfId="0" applyFont="1" applyFill="1" applyBorder="1" applyAlignment="1">
      <alignment horizontal="left"/>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176" fontId="5" fillId="0" borderId="0"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176" fontId="8" fillId="0" borderId="0"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49" fontId="9" fillId="0" borderId="6"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left" vertical="center" wrapText="1"/>
    </xf>
    <xf numFmtId="177" fontId="11" fillId="0" borderId="2"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37" fontId="11" fillId="0" borderId="2" xfId="0" applyNumberFormat="1" applyFont="1" applyFill="1" applyBorder="1" applyAlignment="1">
      <alignment horizontal="center" vertical="center" wrapText="1"/>
    </xf>
    <xf numFmtId="178" fontId="11" fillId="0" borderId="2"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1" fillId="0" borderId="2" xfId="0" applyFont="1" applyFill="1" applyBorder="1" applyAlignment="1">
      <alignment horizontal="left" vertical="center" wrapText="1"/>
    </xf>
    <xf numFmtId="179" fontId="11" fillId="0" borderId="2" xfId="0" applyNumberFormat="1"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0" fontId="12" fillId="0" borderId="6" xfId="0" applyFont="1" applyFill="1" applyBorder="1" applyAlignment="1">
      <alignment horizontal="center" vertical="center" wrapText="1"/>
    </xf>
    <xf numFmtId="0" fontId="11" fillId="0" borderId="6"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41"/>
  <sheetViews>
    <sheetView tabSelected="1" view="pageBreakPreview" zoomScale="90" zoomScaleNormal="100" workbookViewId="0">
      <pane ySplit="6" topLeftCell="A7" activePane="bottomLeft" state="frozen"/>
      <selection/>
      <selection pane="bottomLeft" activeCell="N28" sqref="N28"/>
    </sheetView>
  </sheetViews>
  <sheetFormatPr defaultColWidth="9" defaultRowHeight="13.5"/>
  <cols>
    <col min="1" max="4" width="9" style="2"/>
    <col min="5" max="5" width="8.625" style="2" customWidth="1"/>
    <col min="6" max="6" width="36.875" style="2" customWidth="1"/>
    <col min="7" max="7" width="21.625" style="2" customWidth="1"/>
    <col min="8" max="8" width="9" style="2"/>
    <col min="9" max="9" width="30.5" style="2" customWidth="1"/>
    <col min="10" max="10" width="31.125" style="2" customWidth="1"/>
    <col min="11" max="12" width="13.125" style="2" customWidth="1"/>
    <col min="13" max="13" width="26.5" style="2" customWidth="1"/>
    <col min="14" max="14" width="10.375" style="3"/>
    <col min="15" max="16" width="9" style="2"/>
    <col min="17" max="17" width="10.375" style="2"/>
    <col min="18" max="30" width="9" style="2"/>
    <col min="31" max="31" width="11.5" style="2"/>
    <col min="32" max="36" width="9" style="2"/>
    <col min="37" max="37" width="9" style="4"/>
    <col min="38" max="16384" width="9" style="2"/>
  </cols>
  <sheetData>
    <row r="1" ht="30" spans="1:37">
      <c r="A1" s="5" t="s">
        <v>0</v>
      </c>
      <c r="B1" s="6"/>
      <c r="C1" s="7"/>
      <c r="D1" s="8"/>
      <c r="E1" s="8"/>
      <c r="F1" s="8"/>
      <c r="G1" s="9"/>
      <c r="H1" s="9"/>
      <c r="I1" s="10"/>
      <c r="J1" s="10"/>
      <c r="K1" s="9"/>
      <c r="L1" s="9"/>
      <c r="M1" s="10"/>
      <c r="N1" s="11"/>
      <c r="O1" s="9"/>
      <c r="P1" s="12"/>
      <c r="Q1" s="13"/>
      <c r="R1" s="13"/>
      <c r="S1" s="13"/>
      <c r="T1" s="13"/>
      <c r="U1" s="13"/>
      <c r="V1" s="13"/>
      <c r="W1" s="13"/>
      <c r="X1" s="13"/>
      <c r="Y1" s="13"/>
      <c r="Z1" s="13"/>
      <c r="AA1" s="13"/>
      <c r="AB1" s="13"/>
      <c r="AC1" s="13"/>
      <c r="AD1" s="13"/>
      <c r="AE1" s="13"/>
      <c r="AF1" s="13"/>
      <c r="AG1" s="13"/>
      <c r="AH1" s="13"/>
      <c r="AI1" s="13"/>
      <c r="AJ1" s="13"/>
      <c r="AK1" s="13"/>
    </row>
    <row r="2" ht="47.25" spans="1:37">
      <c r="A2" s="14" t="s">
        <v>1</v>
      </c>
      <c r="B2" s="15"/>
      <c r="C2" s="15"/>
      <c r="D2" s="16"/>
      <c r="E2" s="16"/>
      <c r="F2" s="16"/>
      <c r="G2" s="15"/>
      <c r="H2" s="15"/>
      <c r="I2" s="16"/>
      <c r="J2" s="16"/>
      <c r="K2" s="15"/>
      <c r="L2" s="15"/>
      <c r="M2" s="16"/>
      <c r="N2" s="17"/>
      <c r="O2" s="15"/>
      <c r="P2" s="15"/>
      <c r="Q2" s="15"/>
      <c r="R2" s="15"/>
      <c r="S2" s="15"/>
      <c r="T2" s="15"/>
      <c r="U2" s="15"/>
      <c r="V2" s="15"/>
      <c r="W2" s="15"/>
      <c r="X2" s="15"/>
      <c r="Y2" s="15"/>
      <c r="Z2" s="15"/>
      <c r="AA2" s="15"/>
      <c r="AB2" s="15"/>
      <c r="AC2" s="15"/>
      <c r="AD2" s="15"/>
      <c r="AE2" s="15"/>
      <c r="AF2" s="15"/>
      <c r="AG2" s="15"/>
      <c r="AH2" s="15"/>
      <c r="AI2" s="15"/>
      <c r="AJ2" s="15"/>
      <c r="AK2" s="15"/>
    </row>
    <row r="3" s="1" customFormat="1" ht="16.5" spans="1:37">
      <c r="A3" s="18" t="s">
        <v>2</v>
      </c>
      <c r="B3" s="18" t="s">
        <v>3</v>
      </c>
      <c r="C3" s="18" t="s">
        <v>4</v>
      </c>
      <c r="D3" s="18" t="s">
        <v>5</v>
      </c>
      <c r="E3" s="18" t="s">
        <v>6</v>
      </c>
      <c r="F3" s="18" t="s">
        <v>7</v>
      </c>
      <c r="G3" s="18" t="s">
        <v>8</v>
      </c>
      <c r="H3" s="18" t="s">
        <v>9</v>
      </c>
      <c r="I3" s="18" t="s">
        <v>10</v>
      </c>
      <c r="J3" s="18" t="s">
        <v>11</v>
      </c>
      <c r="K3" s="18" t="s">
        <v>12</v>
      </c>
      <c r="L3" s="18" t="s">
        <v>13</v>
      </c>
      <c r="M3" s="18" t="s">
        <v>14</v>
      </c>
      <c r="N3" s="19" t="s">
        <v>15</v>
      </c>
      <c r="O3" s="20" t="s">
        <v>16</v>
      </c>
      <c r="P3" s="20" t="s">
        <v>17</v>
      </c>
      <c r="Q3" s="20" t="s">
        <v>18</v>
      </c>
      <c r="R3" s="20" t="s">
        <v>19</v>
      </c>
      <c r="S3" s="20" t="s">
        <v>20</v>
      </c>
      <c r="T3" s="20" t="s">
        <v>21</v>
      </c>
      <c r="U3" s="20" t="s">
        <v>22</v>
      </c>
      <c r="V3" s="20" t="s">
        <v>23</v>
      </c>
      <c r="W3" s="21" t="s">
        <v>24</v>
      </c>
      <c r="X3" s="22"/>
      <c r="Y3" s="22"/>
      <c r="Z3" s="22"/>
      <c r="AA3" s="22"/>
      <c r="AB3" s="22"/>
      <c r="AC3" s="22"/>
      <c r="AD3" s="22"/>
      <c r="AE3" s="21" t="s">
        <v>25</v>
      </c>
      <c r="AF3" s="20" t="s">
        <v>26</v>
      </c>
      <c r="AG3" s="20" t="s">
        <v>27</v>
      </c>
      <c r="AH3" s="20" t="s">
        <v>28</v>
      </c>
      <c r="AI3" s="20" t="s">
        <v>29</v>
      </c>
      <c r="AJ3" s="20" t="s">
        <v>30</v>
      </c>
      <c r="AK3" s="20" t="s">
        <v>31</v>
      </c>
    </row>
    <row r="4" s="1" customFormat="1" ht="66" spans="1:37">
      <c r="A4" s="23"/>
      <c r="B4" s="23"/>
      <c r="C4" s="23"/>
      <c r="D4" s="23"/>
      <c r="E4" s="24"/>
      <c r="F4" s="23"/>
      <c r="G4" s="23"/>
      <c r="H4" s="23"/>
      <c r="I4" s="23"/>
      <c r="J4" s="23"/>
      <c r="K4" s="23"/>
      <c r="L4" s="23"/>
      <c r="M4" s="23"/>
      <c r="N4" s="25"/>
      <c r="O4" s="26"/>
      <c r="P4" s="26"/>
      <c r="Q4" s="26"/>
      <c r="R4" s="26"/>
      <c r="S4" s="26"/>
      <c r="T4" s="26"/>
      <c r="U4" s="26"/>
      <c r="V4" s="26"/>
      <c r="W4" s="20" t="s">
        <v>32</v>
      </c>
      <c r="X4" s="20" t="s">
        <v>33</v>
      </c>
      <c r="Y4" s="20" t="s">
        <v>34</v>
      </c>
      <c r="Z4" s="20" t="s">
        <v>35</v>
      </c>
      <c r="AA4" s="20" t="s">
        <v>36</v>
      </c>
      <c r="AB4" s="20" t="s">
        <v>37</v>
      </c>
      <c r="AC4" s="20" t="s">
        <v>38</v>
      </c>
      <c r="AD4" s="20" t="s">
        <v>39</v>
      </c>
      <c r="AE4" s="26"/>
      <c r="AF4" s="26"/>
      <c r="AG4" s="26"/>
      <c r="AH4" s="26"/>
      <c r="AI4" s="26"/>
      <c r="AJ4" s="26"/>
      <c r="AK4" s="26"/>
    </row>
    <row r="5" s="1" customFormat="1" ht="33" spans="1:37">
      <c r="A5" s="23"/>
      <c r="B5" s="23"/>
      <c r="C5" s="23"/>
      <c r="D5" s="23"/>
      <c r="E5" s="24"/>
      <c r="F5" s="23"/>
      <c r="G5" s="23"/>
      <c r="H5" s="23"/>
      <c r="I5" s="23"/>
      <c r="J5" s="23"/>
      <c r="K5" s="23"/>
      <c r="L5" s="23"/>
      <c r="M5" s="23"/>
      <c r="N5" s="19" t="s">
        <v>40</v>
      </c>
      <c r="O5" s="20" t="s">
        <v>40</v>
      </c>
      <c r="P5" s="20" t="s">
        <v>40</v>
      </c>
      <c r="Q5" s="20" t="s">
        <v>40</v>
      </c>
      <c r="R5" s="26"/>
      <c r="S5" s="26"/>
      <c r="T5" s="26"/>
      <c r="U5" s="26"/>
      <c r="V5" s="26"/>
      <c r="W5" s="20" t="s">
        <v>41</v>
      </c>
      <c r="X5" s="20" t="s">
        <v>41</v>
      </c>
      <c r="Y5" s="20" t="s">
        <v>41</v>
      </c>
      <c r="Z5" s="20" t="s">
        <v>41</v>
      </c>
      <c r="AA5" s="20" t="s">
        <v>41</v>
      </c>
      <c r="AB5" s="20" t="s">
        <v>41</v>
      </c>
      <c r="AC5" s="20" t="s">
        <v>41</v>
      </c>
      <c r="AD5" s="20" t="s">
        <v>41</v>
      </c>
      <c r="AE5" s="20" t="s">
        <v>40</v>
      </c>
      <c r="AF5" s="20" t="s">
        <v>41</v>
      </c>
      <c r="AG5" s="20" t="s">
        <v>41</v>
      </c>
      <c r="AH5" s="26"/>
      <c r="AI5" s="26"/>
      <c r="AJ5" s="26"/>
      <c r="AK5" s="26"/>
    </row>
    <row r="6" s="1" customFormat="1" ht="16.5" spans="1:37">
      <c r="A6" s="27"/>
      <c r="B6" s="27"/>
      <c r="C6" s="27"/>
      <c r="D6" s="27"/>
      <c r="E6" s="28"/>
      <c r="F6" s="27"/>
      <c r="G6" s="27"/>
      <c r="H6" s="27"/>
      <c r="I6" s="27"/>
      <c r="J6" s="27"/>
      <c r="K6" s="27"/>
      <c r="L6" s="27"/>
      <c r="M6" s="27"/>
      <c r="N6" s="19" t="s">
        <v>42</v>
      </c>
      <c r="O6" s="29" t="s">
        <v>43</v>
      </c>
      <c r="P6" s="29" t="s">
        <v>44</v>
      </c>
      <c r="Q6" s="29" t="s">
        <v>45</v>
      </c>
      <c r="R6" s="29" t="s">
        <v>46</v>
      </c>
      <c r="S6" s="29" t="s">
        <v>47</v>
      </c>
      <c r="T6" s="29" t="s">
        <v>48</v>
      </c>
      <c r="U6" s="29" t="s">
        <v>49</v>
      </c>
      <c r="V6" s="29" t="s">
        <v>50</v>
      </c>
      <c r="W6" s="29" t="s">
        <v>51</v>
      </c>
      <c r="X6" s="29" t="s">
        <v>52</v>
      </c>
      <c r="Y6" s="29" t="s">
        <v>53</v>
      </c>
      <c r="Z6" s="29" t="s">
        <v>54</v>
      </c>
      <c r="AA6" s="29" t="s">
        <v>55</v>
      </c>
      <c r="AB6" s="29" t="s">
        <v>56</v>
      </c>
      <c r="AC6" s="29" t="s">
        <v>57</v>
      </c>
      <c r="AD6" s="29" t="s">
        <v>58</v>
      </c>
      <c r="AE6" s="29" t="s">
        <v>59</v>
      </c>
      <c r="AF6" s="29" t="s">
        <v>60</v>
      </c>
      <c r="AG6" s="29" t="s">
        <v>61</v>
      </c>
      <c r="AH6" s="29" t="s">
        <v>62</v>
      </c>
      <c r="AI6" s="29" t="s">
        <v>63</v>
      </c>
      <c r="AJ6" s="29" t="s">
        <v>64</v>
      </c>
      <c r="AK6" s="29"/>
    </row>
    <row r="7" ht="15.75" spans="1:37">
      <c r="A7" s="30">
        <v>136</v>
      </c>
      <c r="B7" s="31" t="s">
        <v>65</v>
      </c>
      <c r="C7" s="31" t="s">
        <v>66</v>
      </c>
      <c r="D7" s="31" t="s">
        <v>67</v>
      </c>
      <c r="E7" s="32" t="s">
        <v>68</v>
      </c>
      <c r="F7" s="33" t="s">
        <v>69</v>
      </c>
      <c r="G7" s="31" t="s">
        <v>70</v>
      </c>
      <c r="H7" s="31" t="s">
        <v>71</v>
      </c>
      <c r="I7" s="33" t="s">
        <v>72</v>
      </c>
      <c r="J7" s="33" t="s">
        <v>73</v>
      </c>
      <c r="K7" s="34">
        <v>46143</v>
      </c>
      <c r="L7" s="34">
        <v>46478</v>
      </c>
      <c r="M7" s="33" t="s">
        <v>15</v>
      </c>
      <c r="N7" s="35">
        <v>441.77</v>
      </c>
      <c r="O7" s="36"/>
      <c r="P7" s="36"/>
      <c r="Q7" s="36"/>
      <c r="R7" s="31" t="s">
        <v>74</v>
      </c>
      <c r="S7" s="31" t="s">
        <v>75</v>
      </c>
      <c r="T7" s="31" t="s">
        <v>76</v>
      </c>
      <c r="U7" s="31" t="s">
        <v>77</v>
      </c>
      <c r="V7" s="31" t="s">
        <v>78</v>
      </c>
      <c r="W7" s="37">
        <v>161</v>
      </c>
      <c r="X7" s="37">
        <v>60</v>
      </c>
      <c r="Y7" s="37">
        <v>49</v>
      </c>
      <c r="Z7" s="37">
        <v>43</v>
      </c>
      <c r="AA7" s="37">
        <v>2</v>
      </c>
      <c r="AB7" s="37">
        <v>2</v>
      </c>
      <c r="AC7" s="37">
        <v>4</v>
      </c>
      <c r="AD7" s="38">
        <v>1</v>
      </c>
      <c r="AE7" s="35">
        <v>204.24</v>
      </c>
      <c r="AF7" s="37">
        <v>161</v>
      </c>
      <c r="AG7" s="37">
        <v>1</v>
      </c>
      <c r="AH7" s="31" t="s">
        <v>79</v>
      </c>
      <c r="AI7" s="31" t="s">
        <v>80</v>
      </c>
      <c r="AJ7" s="31" t="s">
        <v>81</v>
      </c>
      <c r="AK7" s="32"/>
    </row>
    <row r="8" ht="15.75" spans="1:37">
      <c r="A8" s="30"/>
      <c r="B8" s="30"/>
      <c r="C8" s="30"/>
      <c r="D8" s="30"/>
      <c r="E8" s="39"/>
      <c r="F8" s="40"/>
      <c r="G8" s="30"/>
      <c r="H8" s="30"/>
      <c r="I8" s="40"/>
      <c r="J8" s="40"/>
      <c r="K8" s="34"/>
      <c r="L8" s="34"/>
      <c r="M8" s="33" t="s">
        <v>82</v>
      </c>
      <c r="N8" s="35">
        <v>402</v>
      </c>
      <c r="O8" s="36"/>
      <c r="P8" s="36"/>
      <c r="Q8" s="41">
        <f>N8</f>
        <v>402</v>
      </c>
      <c r="R8" s="30"/>
      <c r="S8" s="30"/>
      <c r="T8" s="30"/>
      <c r="U8" s="30"/>
      <c r="V8" s="30"/>
      <c r="W8" s="37"/>
      <c r="X8" s="37"/>
      <c r="Y8" s="37"/>
      <c r="Z8" s="37"/>
      <c r="AA8" s="37"/>
      <c r="AB8" s="37"/>
      <c r="AC8" s="37"/>
      <c r="AD8" s="42"/>
      <c r="AE8" s="35"/>
      <c r="AF8" s="37"/>
      <c r="AG8" s="37"/>
      <c r="AH8" s="30"/>
      <c r="AI8" s="30"/>
      <c r="AJ8" s="30"/>
      <c r="AK8" s="39"/>
    </row>
    <row r="9" ht="15.75" spans="1:37">
      <c r="A9" s="30"/>
      <c r="B9" s="30"/>
      <c r="C9" s="30"/>
      <c r="D9" s="30"/>
      <c r="E9" s="39"/>
      <c r="F9" s="40"/>
      <c r="G9" s="30"/>
      <c r="H9" s="30"/>
      <c r="I9" s="40"/>
      <c r="J9" s="40"/>
      <c r="K9" s="34"/>
      <c r="L9" s="34"/>
      <c r="M9" s="33" t="s">
        <v>83</v>
      </c>
      <c r="N9" s="35"/>
      <c r="O9" s="36"/>
      <c r="P9" s="36"/>
      <c r="Q9" s="36"/>
      <c r="R9" s="30"/>
      <c r="S9" s="30"/>
      <c r="T9" s="30"/>
      <c r="U9" s="30"/>
      <c r="V9" s="30"/>
      <c r="W9" s="37"/>
      <c r="X9" s="37"/>
      <c r="Y9" s="37"/>
      <c r="Z9" s="37"/>
      <c r="AA9" s="37"/>
      <c r="AB9" s="37"/>
      <c r="AC9" s="37"/>
      <c r="AD9" s="42"/>
      <c r="AE9" s="35"/>
      <c r="AF9" s="37"/>
      <c r="AG9" s="37"/>
      <c r="AH9" s="30"/>
      <c r="AI9" s="30"/>
      <c r="AJ9" s="30"/>
      <c r="AK9" s="39"/>
    </row>
    <row r="10" ht="15.75" spans="1:37">
      <c r="A10" s="30"/>
      <c r="B10" s="30"/>
      <c r="C10" s="30"/>
      <c r="D10" s="30"/>
      <c r="E10" s="39"/>
      <c r="F10" s="40"/>
      <c r="G10" s="30"/>
      <c r="H10" s="30"/>
      <c r="I10" s="40"/>
      <c r="J10" s="40"/>
      <c r="K10" s="34"/>
      <c r="L10" s="34"/>
      <c r="M10" s="33" t="s">
        <v>84</v>
      </c>
      <c r="N10" s="35">
        <v>39.77</v>
      </c>
      <c r="O10" s="36"/>
      <c r="P10" s="36"/>
      <c r="Q10" s="36"/>
      <c r="R10" s="30"/>
      <c r="S10" s="30"/>
      <c r="T10" s="30"/>
      <c r="U10" s="30"/>
      <c r="V10" s="30"/>
      <c r="W10" s="37"/>
      <c r="X10" s="37"/>
      <c r="Y10" s="37"/>
      <c r="Z10" s="37"/>
      <c r="AA10" s="37"/>
      <c r="AB10" s="37"/>
      <c r="AC10" s="37"/>
      <c r="AD10" s="42"/>
      <c r="AE10" s="35"/>
      <c r="AF10" s="37"/>
      <c r="AG10" s="37"/>
      <c r="AH10" s="30"/>
      <c r="AI10" s="30"/>
      <c r="AJ10" s="30"/>
      <c r="AK10" s="39"/>
    </row>
    <row r="11" ht="15.75" spans="1:37">
      <c r="A11" s="30"/>
      <c r="B11" s="30"/>
      <c r="C11" s="30"/>
      <c r="D11" s="30"/>
      <c r="E11" s="43"/>
      <c r="F11" s="40"/>
      <c r="G11" s="30"/>
      <c r="H11" s="30"/>
      <c r="I11" s="40"/>
      <c r="J11" s="40"/>
      <c r="K11" s="34"/>
      <c r="L11" s="34"/>
      <c r="M11" s="33" t="s">
        <v>85</v>
      </c>
      <c r="N11" s="35"/>
      <c r="O11" s="30"/>
      <c r="P11" s="30"/>
      <c r="Q11" s="30"/>
      <c r="R11" s="30"/>
      <c r="S11" s="30"/>
      <c r="T11" s="30"/>
      <c r="U11" s="30"/>
      <c r="V11" s="30"/>
      <c r="W11" s="37"/>
      <c r="X11" s="37"/>
      <c r="Y11" s="37"/>
      <c r="Z11" s="37"/>
      <c r="AA11" s="37"/>
      <c r="AB11" s="37"/>
      <c r="AC11" s="37"/>
      <c r="AD11" s="44"/>
      <c r="AE11" s="35"/>
      <c r="AF11" s="37"/>
      <c r="AG11" s="37"/>
      <c r="AH11" s="30"/>
      <c r="AI11" s="30"/>
      <c r="AJ11" s="30"/>
      <c r="AK11" s="43"/>
    </row>
    <row r="12" ht="15.75" spans="1:37">
      <c r="A12" s="30">
        <v>137</v>
      </c>
      <c r="B12" s="31" t="s">
        <v>65</v>
      </c>
      <c r="C12" s="31" t="s">
        <v>66</v>
      </c>
      <c r="D12" s="31" t="s">
        <v>67</v>
      </c>
      <c r="E12" s="32" t="s">
        <v>68</v>
      </c>
      <c r="F12" s="33" t="s">
        <v>86</v>
      </c>
      <c r="G12" s="31" t="s">
        <v>70</v>
      </c>
      <c r="H12" s="31" t="s">
        <v>71</v>
      </c>
      <c r="I12" s="33" t="s">
        <v>87</v>
      </c>
      <c r="J12" s="40" t="s">
        <v>88</v>
      </c>
      <c r="K12" s="34">
        <v>46143</v>
      </c>
      <c r="L12" s="34">
        <v>46478</v>
      </c>
      <c r="M12" s="33" t="s">
        <v>15</v>
      </c>
      <c r="N12" s="35">
        <v>405</v>
      </c>
      <c r="O12" s="36"/>
      <c r="P12" s="36"/>
      <c r="Q12" s="36"/>
      <c r="R12" s="31" t="s">
        <v>74</v>
      </c>
      <c r="S12" s="31" t="s">
        <v>89</v>
      </c>
      <c r="T12" s="31" t="s">
        <v>90</v>
      </c>
      <c r="U12" s="31" t="s">
        <v>77</v>
      </c>
      <c r="V12" s="31" t="s">
        <v>78</v>
      </c>
      <c r="W12" s="37">
        <v>170</v>
      </c>
      <c r="X12" s="37">
        <v>10</v>
      </c>
      <c r="Y12" s="37">
        <v>67</v>
      </c>
      <c r="Z12" s="37">
        <v>90</v>
      </c>
      <c r="AA12" s="37"/>
      <c r="AB12" s="37">
        <v>1</v>
      </c>
      <c r="AC12" s="37"/>
      <c r="AD12" s="38">
        <v>2</v>
      </c>
      <c r="AE12" s="35">
        <v>172.58</v>
      </c>
      <c r="AF12" s="37">
        <v>170</v>
      </c>
      <c r="AG12" s="37">
        <v>2</v>
      </c>
      <c r="AH12" s="31" t="s">
        <v>79</v>
      </c>
      <c r="AI12" s="31" t="s">
        <v>80</v>
      </c>
      <c r="AJ12" s="31" t="s">
        <v>81</v>
      </c>
      <c r="AK12" s="32"/>
    </row>
    <row r="13" ht="15.75" spans="1:37">
      <c r="A13" s="30"/>
      <c r="B13" s="30"/>
      <c r="C13" s="30"/>
      <c r="D13" s="30"/>
      <c r="E13" s="39"/>
      <c r="F13" s="40"/>
      <c r="G13" s="30"/>
      <c r="H13" s="30"/>
      <c r="I13" s="40"/>
      <c r="J13" s="40"/>
      <c r="K13" s="34"/>
      <c r="L13" s="34"/>
      <c r="M13" s="33" t="s">
        <v>82</v>
      </c>
      <c r="N13" s="35">
        <v>375</v>
      </c>
      <c r="O13" s="36"/>
      <c r="P13" s="36"/>
      <c r="Q13" s="41">
        <f>N13</f>
        <v>375</v>
      </c>
      <c r="R13" s="30"/>
      <c r="S13" s="30"/>
      <c r="T13" s="30"/>
      <c r="U13" s="30"/>
      <c r="V13" s="30"/>
      <c r="W13" s="37"/>
      <c r="X13" s="37"/>
      <c r="Y13" s="37"/>
      <c r="Z13" s="37"/>
      <c r="AA13" s="37"/>
      <c r="AB13" s="37"/>
      <c r="AC13" s="37"/>
      <c r="AD13" s="42"/>
      <c r="AE13" s="35"/>
      <c r="AF13" s="37"/>
      <c r="AG13" s="37"/>
      <c r="AH13" s="30"/>
      <c r="AI13" s="30"/>
      <c r="AJ13" s="30"/>
      <c r="AK13" s="39"/>
    </row>
    <row r="14" ht="15.75" spans="1:37">
      <c r="A14" s="30"/>
      <c r="B14" s="30"/>
      <c r="C14" s="30"/>
      <c r="D14" s="30"/>
      <c r="E14" s="39"/>
      <c r="F14" s="40"/>
      <c r="G14" s="30"/>
      <c r="H14" s="30"/>
      <c r="I14" s="40"/>
      <c r="J14" s="40"/>
      <c r="K14" s="34"/>
      <c r="L14" s="34"/>
      <c r="M14" s="33" t="s">
        <v>83</v>
      </c>
      <c r="N14" s="35"/>
      <c r="O14" s="36"/>
      <c r="P14" s="36"/>
      <c r="Q14" s="36"/>
      <c r="R14" s="30"/>
      <c r="S14" s="30"/>
      <c r="T14" s="30"/>
      <c r="U14" s="30"/>
      <c r="V14" s="30"/>
      <c r="W14" s="37"/>
      <c r="X14" s="37"/>
      <c r="Y14" s="37"/>
      <c r="Z14" s="37"/>
      <c r="AA14" s="37"/>
      <c r="AB14" s="37"/>
      <c r="AC14" s="37"/>
      <c r="AD14" s="42"/>
      <c r="AE14" s="35"/>
      <c r="AF14" s="37"/>
      <c r="AG14" s="37"/>
      <c r="AH14" s="30"/>
      <c r="AI14" s="30"/>
      <c r="AJ14" s="30"/>
      <c r="AK14" s="39"/>
    </row>
    <row r="15" ht="15.75" spans="1:37">
      <c r="A15" s="30"/>
      <c r="B15" s="30"/>
      <c r="C15" s="30"/>
      <c r="D15" s="30"/>
      <c r="E15" s="39"/>
      <c r="F15" s="40"/>
      <c r="G15" s="30"/>
      <c r="H15" s="30"/>
      <c r="I15" s="40"/>
      <c r="J15" s="40"/>
      <c r="K15" s="34"/>
      <c r="L15" s="34"/>
      <c r="M15" s="33" t="s">
        <v>84</v>
      </c>
      <c r="N15" s="35">
        <v>30</v>
      </c>
      <c r="O15" s="36"/>
      <c r="P15" s="36"/>
      <c r="Q15" s="36"/>
      <c r="R15" s="30"/>
      <c r="S15" s="30"/>
      <c r="T15" s="30"/>
      <c r="U15" s="30"/>
      <c r="V15" s="30"/>
      <c r="W15" s="37"/>
      <c r="X15" s="37"/>
      <c r="Y15" s="37"/>
      <c r="Z15" s="37"/>
      <c r="AA15" s="37"/>
      <c r="AB15" s="37"/>
      <c r="AC15" s="37"/>
      <c r="AD15" s="42"/>
      <c r="AE15" s="35"/>
      <c r="AF15" s="37"/>
      <c r="AG15" s="37"/>
      <c r="AH15" s="30"/>
      <c r="AI15" s="30"/>
      <c r="AJ15" s="30"/>
      <c r="AK15" s="39"/>
    </row>
    <row r="16" ht="15.75" spans="1:37">
      <c r="A16" s="30"/>
      <c r="B16" s="30"/>
      <c r="C16" s="30"/>
      <c r="D16" s="30"/>
      <c r="E16" s="43"/>
      <c r="F16" s="40"/>
      <c r="G16" s="30"/>
      <c r="H16" s="30"/>
      <c r="I16" s="40"/>
      <c r="J16" s="40"/>
      <c r="K16" s="34"/>
      <c r="L16" s="34"/>
      <c r="M16" s="33" t="s">
        <v>85</v>
      </c>
      <c r="N16" s="35"/>
      <c r="O16" s="30"/>
      <c r="P16" s="30"/>
      <c r="Q16" s="30"/>
      <c r="R16" s="30"/>
      <c r="S16" s="30"/>
      <c r="T16" s="30"/>
      <c r="U16" s="30"/>
      <c r="V16" s="30"/>
      <c r="W16" s="37"/>
      <c r="X16" s="37"/>
      <c r="Y16" s="37"/>
      <c r="Z16" s="37"/>
      <c r="AA16" s="37"/>
      <c r="AB16" s="37"/>
      <c r="AC16" s="37"/>
      <c r="AD16" s="44"/>
      <c r="AE16" s="35"/>
      <c r="AF16" s="37"/>
      <c r="AG16" s="37"/>
      <c r="AH16" s="30"/>
      <c r="AI16" s="30"/>
      <c r="AJ16" s="30"/>
      <c r="AK16" s="43"/>
    </row>
    <row r="17" ht="15.75" spans="1:37">
      <c r="A17" s="30">
        <v>138</v>
      </c>
      <c r="B17" s="31" t="s">
        <v>65</v>
      </c>
      <c r="C17" s="31" t="s">
        <v>66</v>
      </c>
      <c r="D17" s="31" t="s">
        <v>67</v>
      </c>
      <c r="E17" s="32" t="s">
        <v>68</v>
      </c>
      <c r="F17" s="33" t="s">
        <v>91</v>
      </c>
      <c r="G17" s="31" t="s">
        <v>70</v>
      </c>
      <c r="H17" s="31" t="s">
        <v>71</v>
      </c>
      <c r="I17" s="33" t="s">
        <v>92</v>
      </c>
      <c r="J17" s="33" t="s">
        <v>93</v>
      </c>
      <c r="K17" s="34">
        <v>46143</v>
      </c>
      <c r="L17" s="34">
        <v>46478</v>
      </c>
      <c r="M17" s="33" t="s">
        <v>15</v>
      </c>
      <c r="N17" s="35">
        <v>653.71</v>
      </c>
      <c r="O17" s="36"/>
      <c r="P17" s="36"/>
      <c r="Q17" s="36"/>
      <c r="R17" s="31" t="s">
        <v>74</v>
      </c>
      <c r="S17" s="31" t="s">
        <v>94</v>
      </c>
      <c r="T17" s="31" t="s">
        <v>95</v>
      </c>
      <c r="U17" s="31" t="s">
        <v>77</v>
      </c>
      <c r="V17" s="31" t="s">
        <v>78</v>
      </c>
      <c r="W17" s="37">
        <v>240</v>
      </c>
      <c r="X17" s="37">
        <v>7</v>
      </c>
      <c r="Y17" s="37">
        <v>91</v>
      </c>
      <c r="Z17" s="37">
        <v>137</v>
      </c>
      <c r="AA17" s="37"/>
      <c r="AB17" s="37">
        <v>1</v>
      </c>
      <c r="AC17" s="37">
        <v>1</v>
      </c>
      <c r="AD17" s="38">
        <v>3</v>
      </c>
      <c r="AE17" s="35">
        <v>304.73</v>
      </c>
      <c r="AF17" s="37">
        <v>240</v>
      </c>
      <c r="AG17" s="37">
        <v>2</v>
      </c>
      <c r="AH17" s="31" t="s">
        <v>79</v>
      </c>
      <c r="AI17" s="31" t="s">
        <v>80</v>
      </c>
      <c r="AJ17" s="31" t="s">
        <v>96</v>
      </c>
      <c r="AK17" s="32"/>
    </row>
    <row r="18" ht="15.75" spans="1:37">
      <c r="A18" s="30"/>
      <c r="B18" s="30"/>
      <c r="C18" s="30"/>
      <c r="D18" s="30"/>
      <c r="E18" s="39"/>
      <c r="F18" s="40"/>
      <c r="G18" s="30"/>
      <c r="H18" s="30"/>
      <c r="I18" s="40"/>
      <c r="J18" s="40"/>
      <c r="K18" s="34"/>
      <c r="L18" s="34"/>
      <c r="M18" s="33" t="s">
        <v>82</v>
      </c>
      <c r="N18" s="35">
        <v>596</v>
      </c>
      <c r="O18" s="36"/>
      <c r="P18" s="36"/>
      <c r="Q18" s="41">
        <f>N18</f>
        <v>596</v>
      </c>
      <c r="R18" s="30"/>
      <c r="S18" s="30"/>
      <c r="T18" s="30"/>
      <c r="U18" s="30"/>
      <c r="V18" s="30"/>
      <c r="W18" s="37"/>
      <c r="X18" s="37"/>
      <c r="Y18" s="37"/>
      <c r="Z18" s="37"/>
      <c r="AA18" s="37"/>
      <c r="AB18" s="37"/>
      <c r="AC18" s="37"/>
      <c r="AD18" s="42"/>
      <c r="AE18" s="35"/>
      <c r="AF18" s="37"/>
      <c r="AG18" s="37"/>
      <c r="AH18" s="30"/>
      <c r="AI18" s="30"/>
      <c r="AJ18" s="30"/>
      <c r="AK18" s="39"/>
    </row>
    <row r="19" ht="15.75" spans="1:37">
      <c r="A19" s="30"/>
      <c r="B19" s="30"/>
      <c r="C19" s="30"/>
      <c r="D19" s="30"/>
      <c r="E19" s="39"/>
      <c r="F19" s="40"/>
      <c r="G19" s="30"/>
      <c r="H19" s="30"/>
      <c r="I19" s="40"/>
      <c r="J19" s="40"/>
      <c r="K19" s="34"/>
      <c r="L19" s="34"/>
      <c r="M19" s="33" t="s">
        <v>83</v>
      </c>
      <c r="N19" s="35"/>
      <c r="O19" s="36"/>
      <c r="P19" s="36"/>
      <c r="Q19" s="36"/>
      <c r="R19" s="30"/>
      <c r="S19" s="30"/>
      <c r="T19" s="30"/>
      <c r="U19" s="30"/>
      <c r="V19" s="30"/>
      <c r="W19" s="37"/>
      <c r="X19" s="37"/>
      <c r="Y19" s="37"/>
      <c r="Z19" s="37"/>
      <c r="AA19" s="37"/>
      <c r="AB19" s="37"/>
      <c r="AC19" s="37"/>
      <c r="AD19" s="42"/>
      <c r="AE19" s="35"/>
      <c r="AF19" s="37"/>
      <c r="AG19" s="37"/>
      <c r="AH19" s="30"/>
      <c r="AI19" s="30"/>
      <c r="AJ19" s="30"/>
      <c r="AK19" s="39"/>
    </row>
    <row r="20" ht="15.75" spans="1:37">
      <c r="A20" s="30"/>
      <c r="B20" s="30"/>
      <c r="C20" s="30"/>
      <c r="D20" s="30"/>
      <c r="E20" s="39"/>
      <c r="F20" s="40"/>
      <c r="G20" s="30"/>
      <c r="H20" s="30"/>
      <c r="I20" s="40"/>
      <c r="J20" s="40"/>
      <c r="K20" s="34"/>
      <c r="L20" s="34"/>
      <c r="M20" s="33" t="s">
        <v>84</v>
      </c>
      <c r="N20" s="35">
        <v>57.71</v>
      </c>
      <c r="O20" s="36"/>
      <c r="P20" s="36"/>
      <c r="Q20" s="36"/>
      <c r="R20" s="30"/>
      <c r="S20" s="30"/>
      <c r="T20" s="30"/>
      <c r="U20" s="30"/>
      <c r="V20" s="30"/>
      <c r="W20" s="37"/>
      <c r="X20" s="37"/>
      <c r="Y20" s="37"/>
      <c r="Z20" s="37"/>
      <c r="AA20" s="37"/>
      <c r="AB20" s="37"/>
      <c r="AC20" s="37"/>
      <c r="AD20" s="42"/>
      <c r="AE20" s="35"/>
      <c r="AF20" s="37"/>
      <c r="AG20" s="37"/>
      <c r="AH20" s="30"/>
      <c r="AI20" s="30"/>
      <c r="AJ20" s="30"/>
      <c r="AK20" s="39"/>
    </row>
    <row r="21" ht="15.75" spans="1:37">
      <c r="A21" s="30"/>
      <c r="B21" s="30"/>
      <c r="C21" s="30"/>
      <c r="D21" s="30"/>
      <c r="E21" s="43"/>
      <c r="F21" s="40"/>
      <c r="G21" s="30"/>
      <c r="H21" s="30"/>
      <c r="I21" s="40"/>
      <c r="J21" s="40"/>
      <c r="K21" s="34"/>
      <c r="L21" s="34"/>
      <c r="M21" s="33" t="s">
        <v>85</v>
      </c>
      <c r="N21" s="35"/>
      <c r="O21" s="30"/>
      <c r="P21" s="30"/>
      <c r="Q21" s="30"/>
      <c r="R21" s="30"/>
      <c r="S21" s="30"/>
      <c r="T21" s="30"/>
      <c r="U21" s="30"/>
      <c r="V21" s="30"/>
      <c r="W21" s="37"/>
      <c r="X21" s="37"/>
      <c r="Y21" s="37"/>
      <c r="Z21" s="37"/>
      <c r="AA21" s="37"/>
      <c r="AB21" s="37"/>
      <c r="AC21" s="37"/>
      <c r="AD21" s="44"/>
      <c r="AE21" s="35"/>
      <c r="AF21" s="37"/>
      <c r="AG21" s="37"/>
      <c r="AH21" s="30"/>
      <c r="AI21" s="30"/>
      <c r="AJ21" s="30"/>
      <c r="AK21" s="43"/>
    </row>
    <row r="22" ht="15.75" spans="1:37">
      <c r="A22" s="30">
        <v>139</v>
      </c>
      <c r="B22" s="31" t="s">
        <v>65</v>
      </c>
      <c r="C22" s="31" t="s">
        <v>66</v>
      </c>
      <c r="D22" s="31" t="s">
        <v>67</v>
      </c>
      <c r="E22" s="32" t="s">
        <v>68</v>
      </c>
      <c r="F22" s="33" t="s">
        <v>97</v>
      </c>
      <c r="G22" s="31" t="s">
        <v>70</v>
      </c>
      <c r="H22" s="31" t="s">
        <v>71</v>
      </c>
      <c r="I22" s="33" t="s">
        <v>98</v>
      </c>
      <c r="J22" s="33" t="s">
        <v>99</v>
      </c>
      <c r="K22" s="34">
        <v>46143</v>
      </c>
      <c r="L22" s="34">
        <v>46478</v>
      </c>
      <c r="M22" s="33" t="s">
        <v>15</v>
      </c>
      <c r="N22" s="35">
        <v>646.66</v>
      </c>
      <c r="O22" s="36"/>
      <c r="P22" s="36"/>
      <c r="Q22" s="36"/>
      <c r="R22" s="31" t="s">
        <v>74</v>
      </c>
      <c r="S22" s="31" t="s">
        <v>100</v>
      </c>
      <c r="T22" s="31" t="s">
        <v>101</v>
      </c>
      <c r="U22" s="31" t="s">
        <v>77</v>
      </c>
      <c r="V22" s="31" t="s">
        <v>78</v>
      </c>
      <c r="W22" s="37">
        <v>240</v>
      </c>
      <c r="X22" s="37">
        <v>120</v>
      </c>
      <c r="Y22" s="37">
        <v>43</v>
      </c>
      <c r="Z22" s="37">
        <v>63</v>
      </c>
      <c r="AA22" s="37">
        <v>1</v>
      </c>
      <c r="AB22" s="37">
        <v>2</v>
      </c>
      <c r="AC22" s="37">
        <v>9</v>
      </c>
      <c r="AD22" s="38">
        <v>2</v>
      </c>
      <c r="AE22" s="35">
        <v>301.61</v>
      </c>
      <c r="AF22" s="37">
        <v>240</v>
      </c>
      <c r="AG22" s="37">
        <v>2</v>
      </c>
      <c r="AH22" s="31" t="s">
        <v>79</v>
      </c>
      <c r="AI22" s="31" t="s">
        <v>80</v>
      </c>
      <c r="AJ22" s="31" t="s">
        <v>81</v>
      </c>
      <c r="AK22" s="32"/>
    </row>
    <row r="23" ht="15.75" spans="1:37">
      <c r="A23" s="30"/>
      <c r="B23" s="30"/>
      <c r="C23" s="30"/>
      <c r="D23" s="30"/>
      <c r="E23" s="39"/>
      <c r="F23" s="40"/>
      <c r="G23" s="30"/>
      <c r="H23" s="30"/>
      <c r="I23" s="40"/>
      <c r="J23" s="40"/>
      <c r="K23" s="34"/>
      <c r="L23" s="34"/>
      <c r="M23" s="33" t="s">
        <v>82</v>
      </c>
      <c r="N23" s="35">
        <v>590</v>
      </c>
      <c r="O23" s="36"/>
      <c r="P23" s="36"/>
      <c r="Q23" s="41">
        <f>N23</f>
        <v>590</v>
      </c>
      <c r="R23" s="30"/>
      <c r="S23" s="30"/>
      <c r="T23" s="30"/>
      <c r="U23" s="30"/>
      <c r="V23" s="30"/>
      <c r="W23" s="37"/>
      <c r="X23" s="37"/>
      <c r="Y23" s="37"/>
      <c r="Z23" s="37"/>
      <c r="AA23" s="37"/>
      <c r="AB23" s="37"/>
      <c r="AC23" s="37"/>
      <c r="AD23" s="42"/>
      <c r="AE23" s="35"/>
      <c r="AF23" s="37"/>
      <c r="AG23" s="37"/>
      <c r="AH23" s="30"/>
      <c r="AI23" s="30"/>
      <c r="AJ23" s="30"/>
      <c r="AK23" s="39"/>
    </row>
    <row r="24" ht="15.75" spans="1:37">
      <c r="A24" s="30"/>
      <c r="B24" s="30"/>
      <c r="C24" s="30"/>
      <c r="D24" s="30"/>
      <c r="E24" s="39"/>
      <c r="F24" s="40"/>
      <c r="G24" s="30"/>
      <c r="H24" s="30"/>
      <c r="I24" s="40"/>
      <c r="J24" s="40"/>
      <c r="K24" s="34"/>
      <c r="L24" s="34"/>
      <c r="M24" s="33" t="s">
        <v>83</v>
      </c>
      <c r="N24" s="35"/>
      <c r="O24" s="36"/>
      <c r="P24" s="36"/>
      <c r="Q24" s="36"/>
      <c r="R24" s="30"/>
      <c r="S24" s="30"/>
      <c r="T24" s="30"/>
      <c r="U24" s="30"/>
      <c r="V24" s="30"/>
      <c r="W24" s="37"/>
      <c r="X24" s="37"/>
      <c r="Y24" s="37"/>
      <c r="Z24" s="37"/>
      <c r="AA24" s="37"/>
      <c r="AB24" s="37"/>
      <c r="AC24" s="37"/>
      <c r="AD24" s="42"/>
      <c r="AE24" s="35"/>
      <c r="AF24" s="37"/>
      <c r="AG24" s="37"/>
      <c r="AH24" s="30"/>
      <c r="AI24" s="30"/>
      <c r="AJ24" s="30"/>
      <c r="AK24" s="39"/>
    </row>
    <row r="25" ht="15.75" spans="1:37">
      <c r="A25" s="30"/>
      <c r="B25" s="30"/>
      <c r="C25" s="30"/>
      <c r="D25" s="30"/>
      <c r="E25" s="39"/>
      <c r="F25" s="40"/>
      <c r="G25" s="30"/>
      <c r="H25" s="30"/>
      <c r="I25" s="40"/>
      <c r="J25" s="40"/>
      <c r="K25" s="34"/>
      <c r="L25" s="34"/>
      <c r="M25" s="33" t="s">
        <v>84</v>
      </c>
      <c r="N25" s="35">
        <v>56.66</v>
      </c>
      <c r="O25" s="36"/>
      <c r="P25" s="36"/>
      <c r="Q25" s="36"/>
      <c r="R25" s="30"/>
      <c r="S25" s="30"/>
      <c r="T25" s="30"/>
      <c r="U25" s="30"/>
      <c r="V25" s="30"/>
      <c r="W25" s="37"/>
      <c r="X25" s="37"/>
      <c r="Y25" s="37"/>
      <c r="Z25" s="37"/>
      <c r="AA25" s="37"/>
      <c r="AB25" s="37"/>
      <c r="AC25" s="37"/>
      <c r="AD25" s="42"/>
      <c r="AE25" s="35"/>
      <c r="AF25" s="37"/>
      <c r="AG25" s="37"/>
      <c r="AH25" s="30"/>
      <c r="AI25" s="30"/>
      <c r="AJ25" s="30"/>
      <c r="AK25" s="39"/>
    </row>
    <row r="26" ht="15.75" spans="1:37">
      <c r="A26" s="30"/>
      <c r="B26" s="30"/>
      <c r="C26" s="30"/>
      <c r="D26" s="30"/>
      <c r="E26" s="43"/>
      <c r="F26" s="40"/>
      <c r="G26" s="30"/>
      <c r="H26" s="30"/>
      <c r="I26" s="40"/>
      <c r="J26" s="40"/>
      <c r="K26" s="34"/>
      <c r="L26" s="34"/>
      <c r="M26" s="33" t="s">
        <v>85</v>
      </c>
      <c r="N26" s="35"/>
      <c r="O26" s="30"/>
      <c r="P26" s="30"/>
      <c r="Q26" s="30"/>
      <c r="R26" s="30"/>
      <c r="S26" s="30"/>
      <c r="T26" s="30"/>
      <c r="U26" s="30"/>
      <c r="V26" s="30"/>
      <c r="W26" s="37"/>
      <c r="X26" s="37"/>
      <c r="Y26" s="37"/>
      <c r="Z26" s="37"/>
      <c r="AA26" s="37"/>
      <c r="AB26" s="37"/>
      <c r="AC26" s="37"/>
      <c r="AD26" s="44"/>
      <c r="AE26" s="35"/>
      <c r="AF26" s="37"/>
      <c r="AG26" s="37"/>
      <c r="AH26" s="30"/>
      <c r="AI26" s="30"/>
      <c r="AJ26" s="30"/>
      <c r="AK26" s="43"/>
    </row>
    <row r="27" ht="15.75" spans="1:37">
      <c r="A27" s="30">
        <v>140</v>
      </c>
      <c r="B27" s="31" t="s">
        <v>65</v>
      </c>
      <c r="C27" s="31" t="s">
        <v>66</v>
      </c>
      <c r="D27" s="31" t="s">
        <v>67</v>
      </c>
      <c r="E27" s="32" t="s">
        <v>68</v>
      </c>
      <c r="F27" s="33" t="s">
        <v>102</v>
      </c>
      <c r="G27" s="31" t="s">
        <v>70</v>
      </c>
      <c r="H27" s="31" t="s">
        <v>71</v>
      </c>
      <c r="I27" s="33" t="s">
        <v>103</v>
      </c>
      <c r="J27" s="33" t="s">
        <v>104</v>
      </c>
      <c r="K27" s="34">
        <v>46143</v>
      </c>
      <c r="L27" s="34">
        <v>46478</v>
      </c>
      <c r="M27" s="33" t="s">
        <v>15</v>
      </c>
      <c r="N27" s="35">
        <v>870.97</v>
      </c>
      <c r="O27" s="36"/>
      <c r="P27" s="36"/>
      <c r="Q27" s="36"/>
      <c r="R27" s="31" t="s">
        <v>74</v>
      </c>
      <c r="S27" s="31" t="s">
        <v>105</v>
      </c>
      <c r="T27" s="31" t="s">
        <v>106</v>
      </c>
      <c r="U27" s="31" t="s">
        <v>77</v>
      </c>
      <c r="V27" s="31" t="s">
        <v>78</v>
      </c>
      <c r="W27" s="37">
        <v>320</v>
      </c>
      <c r="X27" s="37">
        <v>48</v>
      </c>
      <c r="Y27" s="37">
        <v>102</v>
      </c>
      <c r="Z27" s="37">
        <v>148</v>
      </c>
      <c r="AA27" s="37">
        <v>8</v>
      </c>
      <c r="AB27" s="37">
        <v>6</v>
      </c>
      <c r="AC27" s="37">
        <v>6</v>
      </c>
      <c r="AD27" s="38">
        <v>2</v>
      </c>
      <c r="AE27" s="35">
        <v>404.02</v>
      </c>
      <c r="AF27" s="37">
        <v>320</v>
      </c>
      <c r="AG27" s="37">
        <v>1</v>
      </c>
      <c r="AH27" s="31" t="s">
        <v>79</v>
      </c>
      <c r="AI27" s="31" t="s">
        <v>80</v>
      </c>
      <c r="AJ27" s="31" t="s">
        <v>81</v>
      </c>
      <c r="AK27" s="32"/>
    </row>
    <row r="28" ht="15.75" spans="1:37">
      <c r="A28" s="30"/>
      <c r="B28" s="30"/>
      <c r="C28" s="30"/>
      <c r="D28" s="30"/>
      <c r="E28" s="39"/>
      <c r="F28" s="40"/>
      <c r="G28" s="30"/>
      <c r="H28" s="30"/>
      <c r="I28" s="40"/>
      <c r="J28" s="40"/>
      <c r="K28" s="34"/>
      <c r="L28" s="34"/>
      <c r="M28" s="33" t="s">
        <v>82</v>
      </c>
      <c r="N28" s="35">
        <v>790</v>
      </c>
      <c r="O28" s="36"/>
      <c r="P28" s="36"/>
      <c r="Q28" s="41">
        <f>N28</f>
        <v>790</v>
      </c>
      <c r="R28" s="30"/>
      <c r="S28" s="30"/>
      <c r="T28" s="30"/>
      <c r="U28" s="30"/>
      <c r="V28" s="30"/>
      <c r="W28" s="37"/>
      <c r="X28" s="37"/>
      <c r="Y28" s="37"/>
      <c r="Z28" s="37"/>
      <c r="AA28" s="37"/>
      <c r="AB28" s="37"/>
      <c r="AC28" s="37"/>
      <c r="AD28" s="42"/>
      <c r="AE28" s="35"/>
      <c r="AF28" s="37"/>
      <c r="AG28" s="37"/>
      <c r="AH28" s="30"/>
      <c r="AI28" s="30"/>
      <c r="AJ28" s="30"/>
      <c r="AK28" s="39"/>
    </row>
    <row r="29" ht="15.75" spans="1:37">
      <c r="A29" s="30"/>
      <c r="B29" s="30"/>
      <c r="C29" s="30"/>
      <c r="D29" s="30"/>
      <c r="E29" s="39"/>
      <c r="F29" s="40"/>
      <c r="G29" s="30"/>
      <c r="H29" s="30"/>
      <c r="I29" s="40"/>
      <c r="J29" s="40"/>
      <c r="K29" s="34"/>
      <c r="L29" s="34"/>
      <c r="M29" s="33" t="s">
        <v>83</v>
      </c>
      <c r="N29" s="35"/>
      <c r="O29" s="36"/>
      <c r="P29" s="36"/>
      <c r="Q29" s="36"/>
      <c r="R29" s="30"/>
      <c r="S29" s="30"/>
      <c r="T29" s="30"/>
      <c r="U29" s="30"/>
      <c r="V29" s="30"/>
      <c r="W29" s="37"/>
      <c r="X29" s="37"/>
      <c r="Y29" s="37"/>
      <c r="Z29" s="37"/>
      <c r="AA29" s="37"/>
      <c r="AB29" s="37"/>
      <c r="AC29" s="37"/>
      <c r="AD29" s="42"/>
      <c r="AE29" s="35"/>
      <c r="AF29" s="37"/>
      <c r="AG29" s="37"/>
      <c r="AH29" s="30"/>
      <c r="AI29" s="30"/>
      <c r="AJ29" s="30"/>
      <c r="AK29" s="39"/>
    </row>
    <row r="30" ht="15.75" spans="1:37">
      <c r="A30" s="30"/>
      <c r="B30" s="30"/>
      <c r="C30" s="30"/>
      <c r="D30" s="30"/>
      <c r="E30" s="39"/>
      <c r="F30" s="40"/>
      <c r="G30" s="30"/>
      <c r="H30" s="30"/>
      <c r="I30" s="40"/>
      <c r="J30" s="40"/>
      <c r="K30" s="34"/>
      <c r="L30" s="34"/>
      <c r="M30" s="33" t="s">
        <v>84</v>
      </c>
      <c r="N30" s="35">
        <f>N27-N28</f>
        <v>80.97</v>
      </c>
      <c r="O30" s="36"/>
      <c r="P30" s="36"/>
      <c r="Q30" s="36"/>
      <c r="R30" s="30"/>
      <c r="S30" s="30"/>
      <c r="T30" s="30"/>
      <c r="U30" s="30"/>
      <c r="V30" s="30"/>
      <c r="W30" s="37"/>
      <c r="X30" s="37"/>
      <c r="Y30" s="37"/>
      <c r="Z30" s="37"/>
      <c r="AA30" s="37"/>
      <c r="AB30" s="37"/>
      <c r="AC30" s="37"/>
      <c r="AD30" s="42"/>
      <c r="AE30" s="35"/>
      <c r="AF30" s="37"/>
      <c r="AG30" s="37"/>
      <c r="AH30" s="30"/>
      <c r="AI30" s="30"/>
      <c r="AJ30" s="30"/>
      <c r="AK30" s="39"/>
    </row>
    <row r="31" ht="15.75" spans="1:37">
      <c r="A31" s="30"/>
      <c r="B31" s="30"/>
      <c r="C31" s="30"/>
      <c r="D31" s="30"/>
      <c r="E31" s="43"/>
      <c r="F31" s="40"/>
      <c r="G31" s="30"/>
      <c r="H31" s="30"/>
      <c r="I31" s="40"/>
      <c r="J31" s="40"/>
      <c r="K31" s="34"/>
      <c r="L31" s="34"/>
      <c r="M31" s="33" t="s">
        <v>85</v>
      </c>
      <c r="N31" s="35"/>
      <c r="O31" s="30"/>
      <c r="P31" s="30"/>
      <c r="Q31" s="30"/>
      <c r="R31" s="30"/>
      <c r="S31" s="30"/>
      <c r="T31" s="30"/>
      <c r="U31" s="30"/>
      <c r="V31" s="30"/>
      <c r="W31" s="37"/>
      <c r="X31" s="37"/>
      <c r="Y31" s="37"/>
      <c r="Z31" s="37"/>
      <c r="AA31" s="37"/>
      <c r="AB31" s="37"/>
      <c r="AC31" s="37"/>
      <c r="AD31" s="44"/>
      <c r="AE31" s="35"/>
      <c r="AF31" s="37"/>
      <c r="AG31" s="37"/>
      <c r="AH31" s="30"/>
      <c r="AI31" s="30"/>
      <c r="AJ31" s="30"/>
      <c r="AK31" s="43"/>
    </row>
    <row r="32" ht="15.75" spans="1:37">
      <c r="A32" s="30">
        <v>141</v>
      </c>
      <c r="B32" s="31" t="s">
        <v>65</v>
      </c>
      <c r="C32" s="31" t="s">
        <v>66</v>
      </c>
      <c r="D32" s="31" t="s">
        <v>67</v>
      </c>
      <c r="E32" s="32" t="s">
        <v>68</v>
      </c>
      <c r="F32" s="33" t="s">
        <v>107</v>
      </c>
      <c r="G32" s="31" t="s">
        <v>70</v>
      </c>
      <c r="H32" s="31" t="s">
        <v>71</v>
      </c>
      <c r="I32" s="33" t="s">
        <v>108</v>
      </c>
      <c r="J32" s="33" t="s">
        <v>109</v>
      </c>
      <c r="K32" s="34">
        <v>46143</v>
      </c>
      <c r="L32" s="34">
        <v>46478</v>
      </c>
      <c r="M32" s="33" t="s">
        <v>15</v>
      </c>
      <c r="N32" s="35">
        <v>343</v>
      </c>
      <c r="O32" s="36"/>
      <c r="P32" s="36"/>
      <c r="Q32" s="36"/>
      <c r="R32" s="31" t="s">
        <v>74</v>
      </c>
      <c r="S32" s="31" t="s">
        <v>110</v>
      </c>
      <c r="T32" s="31" t="s">
        <v>111</v>
      </c>
      <c r="U32" s="31" t="s">
        <v>77</v>
      </c>
      <c r="V32" s="31" t="s">
        <v>78</v>
      </c>
      <c r="W32" s="37">
        <v>138</v>
      </c>
      <c r="X32" s="37">
        <v>117</v>
      </c>
      <c r="Y32" s="37">
        <v>14</v>
      </c>
      <c r="Z32" s="37">
        <v>4</v>
      </c>
      <c r="AA32" s="37">
        <v>2</v>
      </c>
      <c r="AB32" s="37"/>
      <c r="AC32" s="37">
        <v>1</v>
      </c>
      <c r="AD32" s="38"/>
      <c r="AE32" s="35">
        <v>160.51</v>
      </c>
      <c r="AF32" s="37">
        <v>138</v>
      </c>
      <c r="AG32" s="37">
        <v>2</v>
      </c>
      <c r="AH32" s="31" t="s">
        <v>79</v>
      </c>
      <c r="AI32" s="31" t="s">
        <v>80</v>
      </c>
      <c r="AJ32" s="31" t="s">
        <v>81</v>
      </c>
      <c r="AK32" s="32"/>
    </row>
    <row r="33" ht="15.75" spans="1:37">
      <c r="A33" s="30"/>
      <c r="B33" s="30"/>
      <c r="C33" s="30"/>
      <c r="D33" s="30"/>
      <c r="E33" s="39"/>
      <c r="F33" s="40"/>
      <c r="G33" s="30"/>
      <c r="H33" s="30"/>
      <c r="I33" s="40"/>
      <c r="J33" s="40"/>
      <c r="K33" s="34"/>
      <c r="L33" s="34"/>
      <c r="M33" s="33" t="s">
        <v>82</v>
      </c>
      <c r="N33" s="35">
        <v>310</v>
      </c>
      <c r="O33" s="36"/>
      <c r="P33" s="36"/>
      <c r="Q33" s="41">
        <f>N33</f>
        <v>310</v>
      </c>
      <c r="R33" s="30"/>
      <c r="S33" s="30"/>
      <c r="T33" s="30"/>
      <c r="U33" s="30"/>
      <c r="V33" s="30"/>
      <c r="W33" s="37"/>
      <c r="X33" s="37"/>
      <c r="Y33" s="37"/>
      <c r="Z33" s="37"/>
      <c r="AA33" s="37"/>
      <c r="AB33" s="37"/>
      <c r="AC33" s="37"/>
      <c r="AD33" s="42"/>
      <c r="AE33" s="35"/>
      <c r="AF33" s="37"/>
      <c r="AG33" s="37"/>
      <c r="AH33" s="30"/>
      <c r="AI33" s="30"/>
      <c r="AJ33" s="30"/>
      <c r="AK33" s="39"/>
    </row>
    <row r="34" ht="15.75" spans="1:37">
      <c r="A34" s="30"/>
      <c r="B34" s="30"/>
      <c r="C34" s="30"/>
      <c r="D34" s="30"/>
      <c r="E34" s="39"/>
      <c r="F34" s="40"/>
      <c r="G34" s="30"/>
      <c r="H34" s="30"/>
      <c r="I34" s="40"/>
      <c r="J34" s="40"/>
      <c r="K34" s="34"/>
      <c r="L34" s="34"/>
      <c r="M34" s="33" t="s">
        <v>83</v>
      </c>
      <c r="N34" s="35"/>
      <c r="O34" s="36"/>
      <c r="P34" s="36"/>
      <c r="Q34" s="36"/>
      <c r="R34" s="30"/>
      <c r="S34" s="30"/>
      <c r="T34" s="30"/>
      <c r="U34" s="30"/>
      <c r="V34" s="30"/>
      <c r="W34" s="37"/>
      <c r="X34" s="37"/>
      <c r="Y34" s="37"/>
      <c r="Z34" s="37"/>
      <c r="AA34" s="37"/>
      <c r="AB34" s="37"/>
      <c r="AC34" s="37"/>
      <c r="AD34" s="42"/>
      <c r="AE34" s="35"/>
      <c r="AF34" s="37"/>
      <c r="AG34" s="37"/>
      <c r="AH34" s="30"/>
      <c r="AI34" s="30"/>
      <c r="AJ34" s="30"/>
      <c r="AK34" s="39"/>
    </row>
    <row r="35" ht="15.75" spans="1:37">
      <c r="A35" s="30"/>
      <c r="B35" s="30"/>
      <c r="C35" s="30"/>
      <c r="D35" s="30"/>
      <c r="E35" s="39"/>
      <c r="F35" s="40"/>
      <c r="G35" s="30"/>
      <c r="H35" s="30"/>
      <c r="I35" s="40"/>
      <c r="J35" s="40"/>
      <c r="K35" s="34"/>
      <c r="L35" s="34"/>
      <c r="M35" s="33" t="s">
        <v>84</v>
      </c>
      <c r="N35" s="35">
        <v>33</v>
      </c>
      <c r="O35" s="36"/>
      <c r="P35" s="36"/>
      <c r="Q35" s="36"/>
      <c r="R35" s="30"/>
      <c r="S35" s="30"/>
      <c r="T35" s="30"/>
      <c r="U35" s="30"/>
      <c r="V35" s="30"/>
      <c r="W35" s="37"/>
      <c r="X35" s="37"/>
      <c r="Y35" s="37"/>
      <c r="Z35" s="37"/>
      <c r="AA35" s="37"/>
      <c r="AB35" s="37"/>
      <c r="AC35" s="37"/>
      <c r="AD35" s="42"/>
      <c r="AE35" s="35"/>
      <c r="AF35" s="37"/>
      <c r="AG35" s="37"/>
      <c r="AH35" s="30"/>
      <c r="AI35" s="30"/>
      <c r="AJ35" s="30"/>
      <c r="AK35" s="39"/>
    </row>
    <row r="36" ht="15.75" spans="1:37">
      <c r="A36" s="30"/>
      <c r="B36" s="30"/>
      <c r="C36" s="30"/>
      <c r="D36" s="30"/>
      <c r="E36" s="43"/>
      <c r="F36" s="40"/>
      <c r="G36" s="30"/>
      <c r="H36" s="30"/>
      <c r="I36" s="40"/>
      <c r="J36" s="40"/>
      <c r="K36" s="34"/>
      <c r="L36" s="34"/>
      <c r="M36" s="33" t="s">
        <v>85</v>
      </c>
      <c r="N36" s="35"/>
      <c r="O36" s="30"/>
      <c r="P36" s="30"/>
      <c r="Q36" s="30"/>
      <c r="R36" s="30"/>
      <c r="S36" s="30"/>
      <c r="T36" s="30"/>
      <c r="U36" s="30"/>
      <c r="V36" s="30"/>
      <c r="W36" s="37"/>
      <c r="X36" s="37"/>
      <c r="Y36" s="37"/>
      <c r="Z36" s="37"/>
      <c r="AA36" s="37"/>
      <c r="AB36" s="37"/>
      <c r="AC36" s="37"/>
      <c r="AD36" s="44"/>
      <c r="AE36" s="35"/>
      <c r="AF36" s="37"/>
      <c r="AG36" s="37"/>
      <c r="AH36" s="30"/>
      <c r="AI36" s="30"/>
      <c r="AJ36" s="30"/>
      <c r="AK36" s="43"/>
    </row>
    <row r="37" ht="15.75" spans="1:37">
      <c r="A37" s="30">
        <v>142</v>
      </c>
      <c r="B37" s="31" t="s">
        <v>65</v>
      </c>
      <c r="C37" s="31" t="s">
        <v>66</v>
      </c>
      <c r="D37" s="31" t="s">
        <v>67</v>
      </c>
      <c r="E37" s="32" t="s">
        <v>68</v>
      </c>
      <c r="F37" s="33" t="s">
        <v>112</v>
      </c>
      <c r="G37" s="31" t="s">
        <v>70</v>
      </c>
      <c r="H37" s="31" t="s">
        <v>71</v>
      </c>
      <c r="I37" s="33" t="s">
        <v>113</v>
      </c>
      <c r="J37" s="40" t="s">
        <v>114</v>
      </c>
      <c r="K37" s="34">
        <v>46143</v>
      </c>
      <c r="L37" s="34">
        <v>46478</v>
      </c>
      <c r="M37" s="33" t="s">
        <v>15</v>
      </c>
      <c r="N37" s="35">
        <v>900.75</v>
      </c>
      <c r="O37" s="36"/>
      <c r="P37" s="36"/>
      <c r="Q37" s="36"/>
      <c r="R37" s="31" t="s">
        <v>74</v>
      </c>
      <c r="S37" s="31" t="s">
        <v>115</v>
      </c>
      <c r="T37" s="31" t="s">
        <v>116</v>
      </c>
      <c r="U37" s="31" t="s">
        <v>77</v>
      </c>
      <c r="V37" s="31" t="s">
        <v>78</v>
      </c>
      <c r="W37" s="37">
        <v>365</v>
      </c>
      <c r="X37" s="37">
        <v>20</v>
      </c>
      <c r="Y37" s="37">
        <v>39</v>
      </c>
      <c r="Z37" s="37">
        <v>285</v>
      </c>
      <c r="AA37" s="37">
        <v>2</v>
      </c>
      <c r="AB37" s="37">
        <v>1</v>
      </c>
      <c r="AC37" s="37">
        <v>1</v>
      </c>
      <c r="AD37" s="38">
        <v>17</v>
      </c>
      <c r="AE37" s="35">
        <v>409.55</v>
      </c>
      <c r="AF37" s="37">
        <v>372</v>
      </c>
      <c r="AG37" s="37">
        <v>2</v>
      </c>
      <c r="AH37" s="31" t="s">
        <v>79</v>
      </c>
      <c r="AI37" s="31" t="s">
        <v>80</v>
      </c>
      <c r="AJ37" s="31" t="s">
        <v>81</v>
      </c>
      <c r="AK37" s="32"/>
    </row>
    <row r="38" ht="15.75" spans="1:37">
      <c r="A38" s="30"/>
      <c r="B38" s="30"/>
      <c r="C38" s="30"/>
      <c r="D38" s="30"/>
      <c r="E38" s="39"/>
      <c r="F38" s="40"/>
      <c r="G38" s="30"/>
      <c r="H38" s="30"/>
      <c r="I38" s="40"/>
      <c r="J38" s="40"/>
      <c r="K38" s="34"/>
      <c r="L38" s="34"/>
      <c r="M38" s="33" t="s">
        <v>82</v>
      </c>
      <c r="N38" s="35">
        <v>790</v>
      </c>
      <c r="O38" s="36"/>
      <c r="P38" s="36"/>
      <c r="Q38" s="41">
        <f>N38</f>
        <v>790</v>
      </c>
      <c r="R38" s="30"/>
      <c r="S38" s="30"/>
      <c r="T38" s="30"/>
      <c r="U38" s="30"/>
      <c r="V38" s="30"/>
      <c r="W38" s="37"/>
      <c r="X38" s="37"/>
      <c r="Y38" s="37"/>
      <c r="Z38" s="37"/>
      <c r="AA38" s="37"/>
      <c r="AB38" s="37"/>
      <c r="AC38" s="37"/>
      <c r="AD38" s="42"/>
      <c r="AE38" s="35"/>
      <c r="AF38" s="37"/>
      <c r="AG38" s="37"/>
      <c r="AH38" s="30"/>
      <c r="AI38" s="30"/>
      <c r="AJ38" s="30"/>
      <c r="AK38" s="39"/>
    </row>
    <row r="39" ht="15.75" spans="1:37">
      <c r="A39" s="30"/>
      <c r="B39" s="30"/>
      <c r="C39" s="30"/>
      <c r="D39" s="30"/>
      <c r="E39" s="39"/>
      <c r="F39" s="40"/>
      <c r="G39" s="30"/>
      <c r="H39" s="30"/>
      <c r="I39" s="40"/>
      <c r="J39" s="40"/>
      <c r="K39" s="34"/>
      <c r="L39" s="34"/>
      <c r="M39" s="33" t="s">
        <v>83</v>
      </c>
      <c r="N39" s="35"/>
      <c r="O39" s="36"/>
      <c r="P39" s="36"/>
      <c r="Q39" s="36"/>
      <c r="R39" s="30"/>
      <c r="S39" s="30"/>
      <c r="T39" s="30"/>
      <c r="U39" s="30"/>
      <c r="V39" s="30"/>
      <c r="W39" s="37"/>
      <c r="X39" s="37"/>
      <c r="Y39" s="37"/>
      <c r="Z39" s="37"/>
      <c r="AA39" s="37"/>
      <c r="AB39" s="37"/>
      <c r="AC39" s="37"/>
      <c r="AD39" s="42"/>
      <c r="AE39" s="35"/>
      <c r="AF39" s="37"/>
      <c r="AG39" s="37"/>
      <c r="AH39" s="30"/>
      <c r="AI39" s="30"/>
      <c r="AJ39" s="30"/>
      <c r="AK39" s="39"/>
    </row>
    <row r="40" ht="15.75" spans="1:37">
      <c r="A40" s="30"/>
      <c r="B40" s="30"/>
      <c r="C40" s="30"/>
      <c r="D40" s="30"/>
      <c r="E40" s="39"/>
      <c r="F40" s="40"/>
      <c r="G40" s="30"/>
      <c r="H40" s="30"/>
      <c r="I40" s="40"/>
      <c r="J40" s="40"/>
      <c r="K40" s="34"/>
      <c r="L40" s="34"/>
      <c r="M40" s="33" t="s">
        <v>84</v>
      </c>
      <c r="N40" s="35">
        <f>N37-N38</f>
        <v>110.75</v>
      </c>
      <c r="O40" s="36"/>
      <c r="P40" s="36"/>
      <c r="Q40" s="36"/>
      <c r="R40" s="30"/>
      <c r="S40" s="30"/>
      <c r="T40" s="30"/>
      <c r="U40" s="30"/>
      <c r="V40" s="30"/>
      <c r="W40" s="37"/>
      <c r="X40" s="37"/>
      <c r="Y40" s="37"/>
      <c r="Z40" s="37"/>
      <c r="AA40" s="37"/>
      <c r="AB40" s="37"/>
      <c r="AC40" s="37"/>
      <c r="AD40" s="42"/>
      <c r="AE40" s="35"/>
      <c r="AF40" s="37"/>
      <c r="AG40" s="37"/>
      <c r="AH40" s="30"/>
      <c r="AI40" s="30"/>
      <c r="AJ40" s="30"/>
      <c r="AK40" s="39"/>
    </row>
    <row r="41" ht="15.75" spans="1:37">
      <c r="A41" s="30"/>
      <c r="B41" s="30"/>
      <c r="C41" s="30"/>
      <c r="D41" s="30"/>
      <c r="E41" s="43"/>
      <c r="F41" s="40"/>
      <c r="G41" s="30"/>
      <c r="H41" s="30"/>
      <c r="I41" s="40"/>
      <c r="J41" s="40"/>
      <c r="K41" s="34"/>
      <c r="L41" s="34"/>
      <c r="M41" s="33" t="s">
        <v>85</v>
      </c>
      <c r="N41" s="35"/>
      <c r="O41" s="30"/>
      <c r="P41" s="30"/>
      <c r="Q41" s="30"/>
      <c r="R41" s="30"/>
      <c r="S41" s="30"/>
      <c r="T41" s="30"/>
      <c r="U41" s="30"/>
      <c r="V41" s="30"/>
      <c r="W41" s="37"/>
      <c r="X41" s="37"/>
      <c r="Y41" s="37"/>
      <c r="Z41" s="37"/>
      <c r="AA41" s="37"/>
      <c r="AB41" s="37"/>
      <c r="AC41" s="37"/>
      <c r="AD41" s="44"/>
      <c r="AE41" s="35"/>
      <c r="AF41" s="37"/>
      <c r="AG41" s="37"/>
      <c r="AH41" s="30"/>
      <c r="AI41" s="30"/>
      <c r="AJ41" s="30"/>
      <c r="AK41" s="43"/>
    </row>
  </sheetData>
  <autoFilter xmlns:etc="http://www.wps.cn/officeDocument/2017/etCustomData" ref="A6:AK41" etc:filterBottomFollowUsedRange="0">
    <extLst/>
  </autoFilter>
  <mergeCells count="256">
    <mergeCell ref="A1:B1"/>
    <mergeCell ref="A2:AK2"/>
    <mergeCell ref="W3:AD3"/>
    <mergeCell ref="A3:A6"/>
    <mergeCell ref="A7:A11"/>
    <mergeCell ref="A12:A16"/>
    <mergeCell ref="A17:A21"/>
    <mergeCell ref="A22:A26"/>
    <mergeCell ref="A27:A31"/>
    <mergeCell ref="A32:A36"/>
    <mergeCell ref="A37:A41"/>
    <mergeCell ref="B3:B6"/>
    <mergeCell ref="B7:B11"/>
    <mergeCell ref="B12:B16"/>
    <mergeCell ref="B17:B21"/>
    <mergeCell ref="B22:B26"/>
    <mergeCell ref="B27:B31"/>
    <mergeCell ref="B32:B36"/>
    <mergeCell ref="B37:B41"/>
    <mergeCell ref="C3:C6"/>
    <mergeCell ref="C7:C11"/>
    <mergeCell ref="C12:C16"/>
    <mergeCell ref="C17:C21"/>
    <mergeCell ref="C22:C26"/>
    <mergeCell ref="C27:C31"/>
    <mergeCell ref="C32:C36"/>
    <mergeCell ref="C37:C41"/>
    <mergeCell ref="D3:D6"/>
    <mergeCell ref="D7:D11"/>
    <mergeCell ref="D12:D16"/>
    <mergeCell ref="D17:D21"/>
    <mergeCell ref="D22:D26"/>
    <mergeCell ref="D27:D31"/>
    <mergeCell ref="D32:D36"/>
    <mergeCell ref="D37:D41"/>
    <mergeCell ref="E3:E6"/>
    <mergeCell ref="E7:E11"/>
    <mergeCell ref="E12:E16"/>
    <mergeCell ref="E17:E21"/>
    <mergeCell ref="E22:E26"/>
    <mergeCell ref="E27:E31"/>
    <mergeCell ref="E32:E36"/>
    <mergeCell ref="E37:E41"/>
    <mergeCell ref="F3:F6"/>
    <mergeCell ref="F7:F11"/>
    <mergeCell ref="F12:F16"/>
    <mergeCell ref="F17:F21"/>
    <mergeCell ref="F22:F26"/>
    <mergeCell ref="F27:F31"/>
    <mergeCell ref="F32:F36"/>
    <mergeCell ref="F37:F41"/>
    <mergeCell ref="G3:G6"/>
    <mergeCell ref="G7:G11"/>
    <mergeCell ref="G12:G16"/>
    <mergeCell ref="G17:G21"/>
    <mergeCell ref="G22:G26"/>
    <mergeCell ref="G27:G31"/>
    <mergeCell ref="G32:G36"/>
    <mergeCell ref="G37:G41"/>
    <mergeCell ref="H3:H6"/>
    <mergeCell ref="H7:H11"/>
    <mergeCell ref="H12:H16"/>
    <mergeCell ref="H17:H21"/>
    <mergeCell ref="H22:H26"/>
    <mergeCell ref="H27:H31"/>
    <mergeCell ref="H32:H36"/>
    <mergeCell ref="H37:H41"/>
    <mergeCell ref="I3:I6"/>
    <mergeCell ref="I7:I11"/>
    <mergeCell ref="I12:I16"/>
    <mergeCell ref="I17:I21"/>
    <mergeCell ref="I22:I26"/>
    <mergeCell ref="I27:I31"/>
    <mergeCell ref="I32:I36"/>
    <mergeCell ref="I37:I41"/>
    <mergeCell ref="J3:J6"/>
    <mergeCell ref="J7:J11"/>
    <mergeCell ref="J12:J16"/>
    <mergeCell ref="J17:J21"/>
    <mergeCell ref="J22:J26"/>
    <mergeCell ref="J27:J31"/>
    <mergeCell ref="J32:J36"/>
    <mergeCell ref="J37:J41"/>
    <mergeCell ref="K3:K6"/>
    <mergeCell ref="K7:K11"/>
    <mergeCell ref="K12:K16"/>
    <mergeCell ref="K17:K21"/>
    <mergeCell ref="K22:K26"/>
    <mergeCell ref="K27:K31"/>
    <mergeCell ref="K32:K36"/>
    <mergeCell ref="K37:K41"/>
    <mergeCell ref="L3:L6"/>
    <mergeCell ref="L7:L11"/>
    <mergeCell ref="L12:L16"/>
    <mergeCell ref="L17:L21"/>
    <mergeCell ref="L22:L26"/>
    <mergeCell ref="L27:L31"/>
    <mergeCell ref="L32:L36"/>
    <mergeCell ref="L37:L41"/>
    <mergeCell ref="M3:M6"/>
    <mergeCell ref="N3:N4"/>
    <mergeCell ref="O3:O4"/>
    <mergeCell ref="P3:P4"/>
    <mergeCell ref="Q3:Q4"/>
    <mergeCell ref="R3:R4"/>
    <mergeCell ref="R7:R11"/>
    <mergeCell ref="R12:R16"/>
    <mergeCell ref="R17:R21"/>
    <mergeCell ref="R22:R26"/>
    <mergeCell ref="R27:R31"/>
    <mergeCell ref="R32:R36"/>
    <mergeCell ref="R37:R41"/>
    <mergeCell ref="S3:S4"/>
    <mergeCell ref="S7:S11"/>
    <mergeCell ref="S12:S16"/>
    <mergeCell ref="S17:S21"/>
    <mergeCell ref="S22:S26"/>
    <mergeCell ref="S27:S31"/>
    <mergeCell ref="S32:S36"/>
    <mergeCell ref="S37:S41"/>
    <mergeCell ref="T3:T4"/>
    <mergeCell ref="T7:T11"/>
    <mergeCell ref="T12:T16"/>
    <mergeCell ref="T17:T21"/>
    <mergeCell ref="T22:T26"/>
    <mergeCell ref="T27:T31"/>
    <mergeCell ref="T32:T36"/>
    <mergeCell ref="T37:T41"/>
    <mergeCell ref="U3:U4"/>
    <mergeCell ref="U7:U11"/>
    <mergeCell ref="U12:U16"/>
    <mergeCell ref="U17:U21"/>
    <mergeCell ref="U22:U26"/>
    <mergeCell ref="U27:U31"/>
    <mergeCell ref="U32:U36"/>
    <mergeCell ref="U37:U41"/>
    <mergeCell ref="V3:V4"/>
    <mergeCell ref="V7:V11"/>
    <mergeCell ref="V12:V16"/>
    <mergeCell ref="V17:V21"/>
    <mergeCell ref="V22:V26"/>
    <mergeCell ref="V27:V31"/>
    <mergeCell ref="V32:V36"/>
    <mergeCell ref="V37:V41"/>
    <mergeCell ref="W7:W11"/>
    <mergeCell ref="W12:W16"/>
    <mergeCell ref="W17:W21"/>
    <mergeCell ref="W22:W26"/>
    <mergeCell ref="W27:W31"/>
    <mergeCell ref="W32:W36"/>
    <mergeCell ref="W37:W41"/>
    <mergeCell ref="X7:X11"/>
    <mergeCell ref="X12:X16"/>
    <mergeCell ref="X17:X21"/>
    <mergeCell ref="X22:X26"/>
    <mergeCell ref="X27:X31"/>
    <mergeCell ref="X32:X36"/>
    <mergeCell ref="X37:X41"/>
    <mergeCell ref="Y7:Y11"/>
    <mergeCell ref="Y12:Y16"/>
    <mergeCell ref="Y17:Y21"/>
    <mergeCell ref="Y22:Y26"/>
    <mergeCell ref="Y27:Y31"/>
    <mergeCell ref="Y32:Y36"/>
    <mergeCell ref="Y37:Y41"/>
    <mergeCell ref="Z7:Z11"/>
    <mergeCell ref="Z12:Z16"/>
    <mergeCell ref="Z17:Z21"/>
    <mergeCell ref="Z22:Z26"/>
    <mergeCell ref="Z27:Z31"/>
    <mergeCell ref="Z32:Z36"/>
    <mergeCell ref="Z37:Z41"/>
    <mergeCell ref="AA7:AA11"/>
    <mergeCell ref="AA12:AA16"/>
    <mergeCell ref="AA17:AA21"/>
    <mergeCell ref="AA22:AA26"/>
    <mergeCell ref="AA27:AA31"/>
    <mergeCell ref="AA32:AA36"/>
    <mergeCell ref="AA37:AA41"/>
    <mergeCell ref="AB7:AB11"/>
    <mergeCell ref="AB12:AB16"/>
    <mergeCell ref="AB17:AB21"/>
    <mergeCell ref="AB22:AB26"/>
    <mergeCell ref="AB27:AB31"/>
    <mergeCell ref="AB32:AB36"/>
    <mergeCell ref="AB37:AB41"/>
    <mergeCell ref="AC7:AC11"/>
    <mergeCell ref="AC12:AC16"/>
    <mergeCell ref="AC17:AC21"/>
    <mergeCell ref="AC22:AC26"/>
    <mergeCell ref="AC27:AC31"/>
    <mergeCell ref="AC32:AC36"/>
    <mergeCell ref="AC37:AC41"/>
    <mergeCell ref="AD7:AD11"/>
    <mergeCell ref="AD12:AD16"/>
    <mergeCell ref="AD17:AD21"/>
    <mergeCell ref="AD22:AD26"/>
    <mergeCell ref="AD27:AD31"/>
    <mergeCell ref="AD32:AD36"/>
    <mergeCell ref="AD37:AD41"/>
    <mergeCell ref="AE3:AE4"/>
    <mergeCell ref="AE7:AE11"/>
    <mergeCell ref="AE12:AE16"/>
    <mergeCell ref="AE17:AE21"/>
    <mergeCell ref="AE22:AE26"/>
    <mergeCell ref="AE27:AE31"/>
    <mergeCell ref="AE32:AE36"/>
    <mergeCell ref="AE37:AE41"/>
    <mergeCell ref="AF3:AF4"/>
    <mergeCell ref="AF7:AF11"/>
    <mergeCell ref="AF12:AF16"/>
    <mergeCell ref="AF17:AF21"/>
    <mergeCell ref="AF22:AF26"/>
    <mergeCell ref="AF27:AF31"/>
    <mergeCell ref="AF32:AF36"/>
    <mergeCell ref="AF37:AF41"/>
    <mergeCell ref="AG3:AG4"/>
    <mergeCell ref="AG7:AG11"/>
    <mergeCell ref="AG12:AG16"/>
    <mergeCell ref="AG17:AG21"/>
    <mergeCell ref="AG22:AG26"/>
    <mergeCell ref="AG27:AG31"/>
    <mergeCell ref="AG32:AG36"/>
    <mergeCell ref="AG37:AG41"/>
    <mergeCell ref="AH3:AH4"/>
    <mergeCell ref="AH7:AH11"/>
    <mergeCell ref="AH12:AH16"/>
    <mergeCell ref="AH17:AH21"/>
    <mergeCell ref="AH22:AH26"/>
    <mergeCell ref="AH27:AH31"/>
    <mergeCell ref="AH32:AH36"/>
    <mergeCell ref="AH37:AH41"/>
    <mergeCell ref="AI3:AI4"/>
    <mergeCell ref="AI7:AI11"/>
    <mergeCell ref="AI12:AI16"/>
    <mergeCell ref="AI17:AI21"/>
    <mergeCell ref="AI22:AI26"/>
    <mergeCell ref="AI27:AI31"/>
    <mergeCell ref="AI32:AI36"/>
    <mergeCell ref="AI37:AI41"/>
    <mergeCell ref="AJ3:AJ4"/>
    <mergeCell ref="AJ7:AJ11"/>
    <mergeCell ref="AJ12:AJ16"/>
    <mergeCell ref="AJ17:AJ21"/>
    <mergeCell ref="AJ22:AJ26"/>
    <mergeCell ref="AJ27:AJ31"/>
    <mergeCell ref="AJ32:AJ36"/>
    <mergeCell ref="AJ37:AJ41"/>
    <mergeCell ref="AK3:AK4"/>
    <mergeCell ref="AK7:AK11"/>
    <mergeCell ref="AK12:AK16"/>
    <mergeCell ref="AK17:AK21"/>
    <mergeCell ref="AK22:AK26"/>
    <mergeCell ref="AK27:AK31"/>
    <mergeCell ref="AK32:AK36"/>
    <mergeCell ref="AK37:AK41"/>
  </mergeCells>
  <pageMargins left="0.0784722222222222" right="0.118055555555556" top="0.511805555555556" bottom="0.393055555555556" header="0.5" footer="0.5"/>
  <pageSetup paperSize="9" scale="3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知秋</cp:lastModifiedBy>
  <dcterms:created xsi:type="dcterms:W3CDTF">2026-02-25T01:33:00Z</dcterms:created>
  <dcterms:modified xsi:type="dcterms:W3CDTF">2026-04-20T07:46:59Z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91B746AD92614DEAAB7C777A631CCCFD_13</vt:lpwstr>
  </property>
  <property fmtid="{D5CDD505-2E9C-101B-9397-08002B2CF9AE}" pid="3" name="KSOProductBuildVer">
    <vt:lpwstr>2052-12.1.0.25225</vt:lpwstr>
  </property>
  <property fmtid="{D5CDD505-2E9C-101B-9397-08002B2CF9AE}" pid="4" name="CalculationRule">
    <vt:i4>1</vt:i4>
  </property>
</Properties>
</file>