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<sst xmlns="http://schemas.openxmlformats.org/spreadsheetml/2006/main" count="100" uniqueCount="97">
  <si>
    <t>霍邱县慈善协会编制慈善项目清单</t>
  </si>
  <si>
    <t>序号</t>
  </si>
  <si>
    <t>慈善项目名称</t>
  </si>
  <si>
    <t>项目背景</t>
  </si>
  <si>
    <t>资助对象及标准</t>
  </si>
  <si>
    <t>实施部门</t>
  </si>
  <si>
    <t>资金预算
(万元)</t>
  </si>
  <si>
    <t>“慈善情暖万家”
项目</t>
  </si>
  <si>
    <t>全县有低保对象、特困人员等低收入群体近8万人，虽然他们享受政府的各类救助帮扶政策，但仍有部分低收入家庭因病、因残导致家庭收入较低，生活仍较困难。在传统节日期间，通过汇聚社会各界力量，为生活困难的低收入家庭送去慰问金和生活必需品，帮助他们逐渐摆脱生活困境，重树生活信心，把慈善温暖送进千家万户。</t>
  </si>
  <si>
    <t>县领导在节日期间慰问生活困难的党员、重点优抚对象等家庭及其他低收入等家庭，每户1000元,慰问困难群众100户。安排资金10万元由县民政局用于助餐点补助，剩余资金作为特殊困难群众救助支出。</t>
  </si>
  <si>
    <t>县委办
县政府办
县民政局</t>
  </si>
  <si>
    <t>“慈善爱心拥军”
项目</t>
  </si>
  <si>
    <t>我县有退役军人3.22万人，其中各类优抚对象1.12万人，近年来，我县始终高度重视退役军人及其他优抚对象的保障工作，积极落实国家各项优抚政策，但每年有近200名退役军人及其他优抚对象因遭遇突发事件、家庭变故、重大疾病、家庭子女就学困难等情况，在享受现有保障政策后，仍面临较大生活困难。</t>
  </si>
  <si>
    <t>对因遭遇突发事件、意外伤害、家庭变故、患有重大疾病及其他特殊困难的退役军人和其他优抚对象进行救助。救助200人，每人救助1500元。</t>
  </si>
  <si>
    <t>县退役军人事务局、
乡镇政府</t>
  </si>
  <si>
    <t>“献血屋”项目</t>
  </si>
  <si>
    <t>无偿献血是关系人民群众生命健康的一项公益性事业，是政府卫生健康工作的重要内容，也是全县医疗机构抢救、治疗、手术等临床用血的唯一来源。当前我县仅有一辆献血车，献血工作都在车内完成，由于空间狭小、车身不稳等原因，献血排队时间长、工作效率低，献血体验差;献血车频繁外出服务导致城区献血点空置，献血人员常常“跑空”,意见较大。上述问题制约了我县无偿献血工作的发展，急需建设固定献血屋以满足工作需要。根据《关于印发安徽省进一步促进无偿献血工作健康发展实施方案的通知》(皖卫发〔2021〕16号)文件精神，我县拟在县政务服务中心献血点处建设一座献血屋，面积63平方米，预算资金97.1万元。</t>
  </si>
  <si>
    <t>安排资金40万元用于“献血屋”项目建设。</t>
  </si>
  <si>
    <t>县卫生健康
委员会</t>
  </si>
  <si>
    <t>“计生特殊家庭暖心帮扶行动”项目</t>
  </si>
  <si>
    <t>目前，我县共有计生特殊家庭对象1285人，其中独生子女死亡对象556人，独生子女伤残对象486人，手术并发症对象243人。当年主动落实基本国策的这些人，现在大部分已70--80岁，加之患有重病或慢性病，生活非常困难。</t>
  </si>
  <si>
    <t>对低保计生特殊家庭、低保边缘计生特殊家庭和当年患重大疾病的计生特殊家庭进行救助。救助200人，每户救助1000-2000元.</t>
  </si>
  <si>
    <t>县卫生健康委员会、
乡镇政府</t>
  </si>
  <si>
    <t>“乡村振兴人才培育”项目</t>
  </si>
  <si>
    <t>我县是人口大县，近两年，高考生在1万人以上，录取本科生接近4000人，有相当一部分人要进入专科院校学习，2023年专科录取4774人（含高职院校分类考试2548人），2024年专科录取4793人（含高职院校分类考试2125人）。部分专科新生因家庭经济困难，入学所需的学费、生活用品等开支成为家庭沉重负担，可能导致这些学生学业中断。为保障此类学生顺利入学、阻断困境代际传递，现通过慈善资金予以救助。</t>
  </si>
  <si>
    <t>县域内2026年被普通高职院校录取的农村、城镇家庭经济困难的全日制职业院校（专科）的学生。包括以下对象：1.脱贫户、监测户；2.城乡低保对象、特困人员、低保边缘户、支出型困难家庭；3.因突发事件导致家庭经济特别困难学生；4.其他原因导致家庭经济困难的学生。资助标准：拟资助200名贫困专科生，每生1500元。</t>
  </si>
  <si>
    <t>县农业农村局、
县教育局、
乡镇政府</t>
  </si>
  <si>
    <t>残疾儿童“送教上门”项目</t>
  </si>
  <si>
    <t>我县有义务教育阶段残疾儿童1470人，其中重度残疾儿童1160人，经摸排有211名能够接受义务教育的重度残疾儿童因身体原因无法正常入学，需依靠送教上门服务保障受教育权。现有支持体系尚不完善，需专项资助以提升服务质量，落实国家特殊教育提升计划要求。</t>
  </si>
  <si>
    <t>脱贫家庭中因身体原因无法到校上学的适龄儿童。救助211人，每人2000元。</t>
  </si>
  <si>
    <t xml:space="preserve">县农业农村局、
县教育局、
乡镇政府
</t>
  </si>
  <si>
    <t>“园丁守望援助工程”项目</t>
  </si>
  <si>
    <t xml:space="preserve">部分教师因本人及家人突发重大疾病需长期治疗，或家庭遭遇自然灾害导致财产损失、收入来源中断，家庭经济负担骤增，不仅影响教师个人生活，也可能干扰正常教学工作。经过教育局摸底，目前，教师群体中，特困教师165人，大病教师130人。为保障患病教师得到及时救治，维护教师队伍稳定，需提供针对性救助。 </t>
  </si>
  <si>
    <t>患有大病及家庭困难的教师家庭。救助120户，每户1000元至3000元。</t>
  </si>
  <si>
    <t>县教育局、
乡镇政府</t>
  </si>
  <si>
    <t>“职通未来”助学
项目</t>
  </si>
  <si>
    <t>我县作为人口大县，中职在校生1.1万人，职业教育发展至关重要。然而，部分中职学生因家庭经济困难面临学业困境，为给他们提供良好的学习条件，提升技能水平，增强就业竞争力，给当地产业发展输送人才，将对家庭困难的中职在校生进行资助。</t>
  </si>
  <si>
    <t xml:space="preserve">全县中等职业学校在校学生，包括但不限于脱贫户、低保对象、特困人员、孤儿及事实无人抚养儿童等；家庭经济困难并能出具有关部门证明的学生；本人或家庭成员患有重大疾病的学生；家庭遭受重大灾害或变故的学生。每生资助1500元，救助120人。 </t>
  </si>
  <si>
    <t>“善润蓼花”助学
项目</t>
  </si>
  <si>
    <t>近年来，我县教育领域各类特殊困难学生群体的成长与学业保障问题亟待关注，通过摸底，全县在校残疾、重病、特困、遭遇突发困难的学生等有6500余人。为缓解这些学生家庭负担，为他们送上物质与精神关怀，让他们感受温暖与支持，重拾生活的勇气，得以延续学业，追逐梦想，让生命重新绽放光彩。</t>
  </si>
  <si>
    <t>对全县在校残疾、重病、家庭困难等学生进行救助。救助260人，每生救助500-2000元。</t>
  </si>
  <si>
    <t>“守护困境失能老人”项目</t>
  </si>
  <si>
    <t>我县户籍人口159.1万人，常住人口91.6万人，60岁及以上人口占比23%，其中65岁及以上人口占比18.6%。随着人口老龄化进程的加快，老年群体日益庞大，老年人的养老问题尤其是失能、独居、空巢等问题，已成为社会各界普遍关注的热点。全县各乡镇低收入家庭中有家庭成员失去或部分失去自理能力的约有1500人，他们面临着生活照料不足、康复护理缺失、就医困难等问题，实施慈善救助，能够帮助他们排忧解难，给予他们更多的关爱。</t>
  </si>
  <si>
    <t>对全县农村低保、特困人员、低保边缘家庭中失去自理能力的孤寡、空巢老人及其他存在特殊困难的老人予以救助。救助标准每户600元，拟救助500户。</t>
  </si>
  <si>
    <t>县民政局、
乡镇政府</t>
  </si>
  <si>
    <t>“暖阳助残计划”
项目</t>
  </si>
  <si>
    <t>我县持有残疾人证的残疾人有4.7万人，其中一、二级重度残疾人有2.8万人。存在一户有2名及以上持有残疾人证的家庭近1000户，这类残疾人家庭，有部分家庭因收入来源较单一，家庭经济较为困难，现有的救助、补贴政策尚不能完全解决他们的困难，需提供专项资助以保障他们家庭基本生活。</t>
  </si>
  <si>
    <t>救助对象：低保对象、低保边缘户及其他困难家庭中有2名及以上持有一、二级残疾人证的家庭。救助标准：每户1500元，救助200户。</t>
  </si>
  <si>
    <t>县残疾人联合会、
乡镇政府</t>
  </si>
  <si>
    <t>“企业职工援助”
项目</t>
  </si>
  <si>
    <t>县内各类企业在岗职工近6万人，部分职工因遭遇意外事故、工伤、重大疾病导致生活陷入特殊困难，结合困难职工的实际困难，对困难职工及其家庭成员实施慈善救助，帮助困难职工家庭缓解生活困难。</t>
  </si>
  <si>
    <t>救助对象：县内企业因遭遇意外事故、工伤、疾病导致生活陷入特殊困难的职工家庭。救助标准：每户1000—3000元，救助150户。</t>
  </si>
  <si>
    <t>县工信局
县住建局
县商务局
县农业农村局</t>
  </si>
  <si>
    <t>“幸福家园”村社
互助项目</t>
  </si>
  <si>
    <t>“幸福家园”村社互助项目是由中华慈善总会发起，并由全国各地慈善会共同协作实施的大型网络慈善公益项目。通过互联网平台，为各村和社区提供合法规范的互联网众筹募捐服务，助力基层村社筹集资金，解决公共需求，助力乡村振兴和基层治理。项目主要包括乡村建设、产业帮扶、生态环保、文化教育、扶危济困等。全县选择50个村（社区）开展“幸福家园”村社互助项目试点，对项目实施成功的试点村（社区），县慈善协会给予1万元的支持。</t>
  </si>
  <si>
    <t>全县实施“幸福家园”村社互助项目的50个村（社区），每村（社区）资助1万元。</t>
  </si>
  <si>
    <t>县民政局、
县社工部、
乡镇政府</t>
  </si>
  <si>
    <t>“司法援助”项目</t>
  </si>
  <si>
    <t>近年来，在各类司法案件办理过程中，一些刑事犯罪案件、民事侵权案件，因案件无法侦破、被告人没有赔偿能力或赔偿能力不足，致使受害人及其近亲属依法得不到有效赔偿，或因案件无法执行而陷入生活、医疗困境。有的由此引发当事人反复申诉上访甚至酿成极端事件，损害了当事人合法权益，损害了司法权威，影响社会和谐稳定。建立并有效运作司法救助机制，通过向处于困境中的涉诉群众提供及时的经济援助，能够帮助他们维持基本生活、保障基本医疗、支持其依法维权，从而传递社会温暖，促进案结事了人和。</t>
  </si>
  <si>
    <t>对处于困境中的涉诉群众提供经济援助。</t>
  </si>
  <si>
    <t>县法院、
县信访局、
乡镇政府</t>
  </si>
  <si>
    <t>孟集镇黄冲村主干道提升工程项目</t>
  </si>
  <si>
    <t>为改善孟集镇黄冲村交通条件，助力乡村振兴建设，华能国际电力股份有限公司安徽分公司向孟集镇定向捐赠149.2万元，专项用于孟集镇黄冲村主干道路提升改造工程项目。</t>
  </si>
  <si>
    <t>安排定向捐赠资金149.2万元用于孟集镇黄冲村主干道路提升改造工程项目。</t>
  </si>
  <si>
    <t>孟集镇政府</t>
  </si>
  <si>
    <t>周集镇镇区人居环境整治工程项目</t>
  </si>
  <si>
    <t>为改善周集镇镇区人居环境，助力乡村振兴建设，安徽马钢张庄矿业有限责任公司向周集镇定向捐赠60万元，专项用于周集镇镇区人居环境整治工程。</t>
  </si>
  <si>
    <t>安排定向捐赠资金60万元用于周集镇镇区人居环境整治工程项目。</t>
  </si>
  <si>
    <t>周集镇政府</t>
  </si>
  <si>
    <t>王截流乡王楼村党群服务中心办公用品采购项目</t>
  </si>
  <si>
    <t>为改善王截流乡王楼村党群服务中心办公条件，提升干部工作效率及群众办事舒适度，安徽省皖西淮河水利工程有限公司捐赠10万元用于该村党群服务中心购置办公设备。</t>
  </si>
  <si>
    <t>安排定向捐赠资金10万元用于王截流乡王楼村党群服务中心购置办公设备。</t>
  </si>
  <si>
    <t>王截流乡政府</t>
  </si>
  <si>
    <t>众兴集镇唐老庄村路灯安装工程项目</t>
  </si>
  <si>
    <t>为全面推进乡村振兴工作，方便群众生活及交通出行，霍邱县烟草专卖局捐赠资金3万元为众兴镇唐老庄村内主要干道、集中居民点以及道路交叉口处安装路灯。</t>
  </si>
  <si>
    <t>安排定向捐赠资金3万元用于众兴集镇唐老庄村路灯安装工程项目。</t>
  </si>
  <si>
    <t>众兴集镇政府</t>
  </si>
  <si>
    <t>“种时光助学”项目</t>
  </si>
  <si>
    <t>为支持霍邱县教育事业发展，精准帮扶困境学子，鼓励优秀学生奋发向上，安徽张海银种业基金会捐赠资金30万元用于对霍邱县河口中学、河口中心学校、霍邱县第二中学三所学校的困境学生进行助学帮扶，并对上述学校的优秀学生进行奖励。</t>
  </si>
  <si>
    <t>安排定向捐赠资金33万元用于霍邱县第二中学、河口中学和河口中心学校学生资助。共资助273名学生。
助学标准：小学生600元/人，初中生1000元/人，高中生1500元/人。奖励标准：优秀学生1000元/人。</t>
  </si>
  <si>
    <t>霍邱县第二中学、
河口中学、
河口中心学校</t>
  </si>
  <si>
    <t>潘集镇扶老助困救助项目</t>
  </si>
  <si>
    <t>为进一步保障潘集镇城乡困难群众基本生活，提升困难群众生活质量，让他们切实感受到全社会的关爱和温暖，筑牢民生兜底保障网，惠州市广美精细化工有限公司捐赠资金28.5万元用于全镇特困人员和潘北村80岁以上老年人救助慰问。</t>
  </si>
  <si>
    <t>安排定向捐赠资金28.5万元用于潘集镇特困人员和潘北村80岁以上老年人救助慰问项目。</t>
  </si>
  <si>
    <t>潘集镇政府</t>
  </si>
  <si>
    <r>
      <rPr>
        <sz val="14"/>
        <rFont val="宋体"/>
        <charset val="134"/>
      </rPr>
      <t>临水镇“情暖岁末</t>
    </r>
    <r>
      <rPr>
        <sz val="14"/>
        <rFont val="Microsoft YaHei"/>
        <charset val="134"/>
      </rPr>
      <t>·</t>
    </r>
    <r>
      <rPr>
        <sz val="14"/>
        <rFont val="宋体"/>
        <charset val="134"/>
      </rPr>
      <t>爱心续航”项目</t>
    </r>
  </si>
  <si>
    <t>为进一步改善困难群众生活，确保临水镇困难群众度过一个温暖祥和的春节，安徽临水酒业有限公司定向捐赠资金5万元用于春节期间慰问临水镇困难群众。</t>
  </si>
  <si>
    <t>安排定向捐赠资金5万元用于春节期间救助临水镇困难群众项目。标准为500—2000元/户</t>
  </si>
  <si>
    <t>临水镇政府</t>
  </si>
  <si>
    <t>霍邱县一中高中贫困生食堂就餐补助项目</t>
  </si>
  <si>
    <t>为改善经济困难学生生活条件，帮他们顺利完成学业，激励其自立自强，安徽李营子班台子矿业有限公司设立冠名基金，规模为每年10万元，定向资助霍邱一中高中贫困生，定期为他们提供资助资金。</t>
  </si>
  <si>
    <t>定向安排资金10万元用霍邱一中经济困难学生就餐补助，200元/月/生，每月资助50名贫困学生。</t>
  </si>
  <si>
    <t>霍邱一中</t>
  </si>
  <si>
    <t>潘集镇特困人员
救助项目</t>
  </si>
  <si>
    <t>为进一步保障和改善潘集镇玉皇村特困人员基本生活，提升他们生活质量，让他们切实感受到全社会的关爱和温暖，上海颢塬建筑装饰有限公司限公司捐赠资金5万元用于该镇玉皇特困人员救助。</t>
  </si>
  <si>
    <t>安排定向捐赠资金5万元用于潘集镇玉皇村特困人员救助项目。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</si>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</sst>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name val="宋体"/>
      <charset val="134"/>
    </font>
    <font>
      <sz val="14"/>
      <name val="宋体"/>
      <charset val="134"/>
    </font>
    <font>
      <b/>
      <sz val="18"/>
      <name val="宋体"/>
      <charset val="134"/>
    </font>
    <font>
      <b/>
      <sz val="14"/>
      <name val="宋体"/>
      <charset val="134"/>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Font="1">
      <alignment vertical="center"/>
    </xf>
    <xf numFmtId="0" fontId="0"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xf>
    <xf numFmtId="0" fontId="1" fillId="0" borderId="2" xfId="0" applyFont="1" applyFill="1" applyBorder="1" applyAlignment="1">
      <alignment horizontal="left" vertical="center" wrapText="1"/>
    </xf>
    <xf numFmtId="0" fontId="1" fillId="0" borderId="2" xfId="0" applyFont="1" applyBorder="1" applyAlignment="1">
      <alignment horizontal="left" vertical="center" wrapText="1"/>
    </xf>
    <xf numFmtId="0" fontId="4" fillId="0" borderId="2" xfId="0" applyFont="1" applyBorder="1" applyAlignment="1">
      <alignment vertical="center" wrapText="1"/>
    </xf>
    <xf numFmtId="0" fontId="1" fillId="0" borderId="2" xfId="0" applyFont="1" applyBorder="1" applyAlignment="1">
      <alignment vertical="center" wrapText="1"/>
    </xf>
    <xf numFmtId="0" fontId="4" fillId="0" borderId="2" xfId="0" applyFont="1" applyBorder="1" applyAlignment="1">
      <alignment horizontal="justify" vertical="center"/>
    </xf>
    <xf numFmtId="0" fontId="0" fillId="0" borderId="2" xfId="0" applyFont="1" applyBorder="1" applyAlignment="1">
      <alignment horizontal="center" vertical="center"/>
    </xf>
    <xf numFmtId="0" fontId="3" fillId="0" borderId="2" xfId="0" applyFont="1" applyBorder="1" applyAlignment="1">
      <alignment horizontal="center" vertical="center" wrapText="1"/>
    </xf>
    <xf numFmtId="0" fontId="1"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11C597D4-2311-EA06-F596-6969AA33EB2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81399DC7-FD39-42E3-F596-6969DF793BB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workbookViewId="0">
      <selection activeCell="C3" sqref="C3"/>
    </sheetView>
  </sheetViews>
  <sheetFormatPr defaultColWidth="9" defaultRowHeight="14.25" outlineLevelCol="5"/>
  <cols>
    <col min="1" max="1" width="5.5" style="3" customWidth="1"/>
    <col min="2" max="2" width="14.875" style="3" customWidth="1"/>
    <col min="3" max="3" width="41.75" style="4" customWidth="1"/>
    <col min="4" max="4" width="28.875" style="4" customWidth="1"/>
    <col min="5" max="5" width="23.8916666666667" style="4" customWidth="1"/>
    <col min="6" max="6" width="13" style="3" customWidth="1"/>
    <col min="7" max="16384" width="9" style="3"/>
  </cols>
  <sheetData>
    <row r="1" ht="50" customHeight="1" spans="1:6">
      <c r="A1" s="5" t="s">
        <v>0</v>
      </c>
      <c r="B1" s="5"/>
      <c r="C1" s="5"/>
      <c r="D1" s="5"/>
      <c r="E1" s="5"/>
      <c r="F1" s="5"/>
    </row>
    <row r="2" s="1" customFormat="1" ht="38" customHeight="1" spans="1:6">
      <c r="A2" s="6" t="s">
        <v>1</v>
      </c>
      <c r="B2" s="6" t="s">
        <v>2</v>
      </c>
      <c r="C2" s="7" t="s">
        <v>3</v>
      </c>
      <c r="D2" s="7" t="s">
        <v>4</v>
      </c>
      <c r="E2" s="7" t="s">
        <v>5</v>
      </c>
      <c r="F2" s="20" t="s">
        <v>6</v>
      </c>
    </row>
    <row r="3" s="1" customFormat="1" ht="198" customHeight="1" spans="1:6">
      <c r="A3" s="8">
        <v>1</v>
      </c>
      <c r="B3" s="9" t="s">
        <v>7</v>
      </c>
      <c r="C3" s="10" t="s">
        <v>8</v>
      </c>
      <c r="D3" s="10" t="s">
        <v>9</v>
      </c>
      <c r="E3" s="9" t="s">
        <v>10</v>
      </c>
      <c r="F3" s="8">
        <v>30</v>
      </c>
    </row>
    <row r="4" s="1" customFormat="1" ht="212" customHeight="1" spans="1:6">
      <c r="A4" s="8">
        <v>2</v>
      </c>
      <c r="B4" s="9" t="s">
        <v>11</v>
      </c>
      <c r="C4" s="10" t="s">
        <v>12</v>
      </c>
      <c r="D4" s="10" t="s">
        <v>13</v>
      </c>
      <c r="E4" s="9" t="s">
        <v>14</v>
      </c>
      <c r="F4" s="8">
        <v>30</v>
      </c>
    </row>
    <row r="5" s="1" customFormat="1" ht="322" customHeight="1" spans="1:6">
      <c r="A5" s="8">
        <v>3</v>
      </c>
      <c r="B5" s="9" t="s">
        <v>15</v>
      </c>
      <c r="C5" s="10" t="s">
        <v>16</v>
      </c>
      <c r="D5" s="10" t="s">
        <v>17</v>
      </c>
      <c r="E5" s="9" t="s">
        <v>18</v>
      </c>
      <c r="F5" s="8">
        <v>40</v>
      </c>
    </row>
    <row r="6" s="1" customFormat="1" ht="179" customHeight="1" spans="1:6">
      <c r="A6" s="8">
        <v>4</v>
      </c>
      <c r="B6" s="9" t="s">
        <v>19</v>
      </c>
      <c r="C6" s="10" t="s">
        <v>20</v>
      </c>
      <c r="D6" s="10" t="s">
        <v>21</v>
      </c>
      <c r="E6" s="9" t="s">
        <v>22</v>
      </c>
      <c r="F6" s="8">
        <v>30</v>
      </c>
    </row>
    <row r="7" s="1" customFormat="1" ht="240" customHeight="1" spans="1:6">
      <c r="A7" s="8">
        <v>5</v>
      </c>
      <c r="B7" s="9" t="s">
        <v>23</v>
      </c>
      <c r="C7" s="10" t="s">
        <v>24</v>
      </c>
      <c r="D7" s="10" t="s">
        <v>25</v>
      </c>
      <c r="E7" s="9" t="s">
        <v>26</v>
      </c>
      <c r="F7" s="8">
        <v>30</v>
      </c>
    </row>
    <row r="8" s="1" customFormat="1" ht="147" customHeight="1" spans="1:6">
      <c r="A8" s="8">
        <v>6</v>
      </c>
      <c r="B8" s="9" t="s">
        <v>27</v>
      </c>
      <c r="C8" s="10" t="s">
        <v>28</v>
      </c>
      <c r="D8" s="10" t="s">
        <v>29</v>
      </c>
      <c r="E8" s="9" t="s">
        <v>30</v>
      </c>
      <c r="F8" s="8">
        <v>42.2</v>
      </c>
    </row>
    <row r="9" s="1" customFormat="1" ht="207" customHeight="1" spans="1:6">
      <c r="A9" s="8">
        <v>7</v>
      </c>
      <c r="B9" s="9" t="s">
        <v>31</v>
      </c>
      <c r="C9" s="10" t="s">
        <v>32</v>
      </c>
      <c r="D9" s="11" t="s">
        <v>33</v>
      </c>
      <c r="E9" s="9" t="s">
        <v>34</v>
      </c>
      <c r="F9" s="8">
        <v>30</v>
      </c>
    </row>
    <row r="10" s="2" customFormat="1" ht="199" customHeight="1" spans="1:6">
      <c r="A10" s="8">
        <v>8</v>
      </c>
      <c r="B10" s="12" t="s">
        <v>35</v>
      </c>
      <c r="C10" s="11" t="s">
        <v>36</v>
      </c>
      <c r="D10" s="11" t="s">
        <v>37</v>
      </c>
      <c r="E10" s="12" t="s">
        <v>34</v>
      </c>
      <c r="F10" s="21">
        <v>18</v>
      </c>
    </row>
    <row r="11" s="2" customFormat="1" ht="171" customHeight="1" spans="1:6">
      <c r="A11" s="8">
        <v>9</v>
      </c>
      <c r="B11" s="12" t="s">
        <v>38</v>
      </c>
      <c r="C11" s="13" t="s">
        <v>39</v>
      </c>
      <c r="D11" s="13" t="s">
        <v>40</v>
      </c>
      <c r="E11" s="12" t="s">
        <v>34</v>
      </c>
      <c r="F11" s="21">
        <v>30</v>
      </c>
    </row>
    <row r="12" s="2" customFormat="1" ht="227" customHeight="1" spans="1:6">
      <c r="A12" s="8">
        <v>10</v>
      </c>
      <c r="B12" s="12" t="s">
        <v>41</v>
      </c>
      <c r="C12" s="13" t="s">
        <v>42</v>
      </c>
      <c r="D12" s="11" t="s">
        <v>43</v>
      </c>
      <c r="E12" s="12" t="s">
        <v>44</v>
      </c>
      <c r="F12" s="21">
        <v>30</v>
      </c>
    </row>
    <row r="13" s="2" customFormat="1" ht="147" customHeight="1" spans="1:6">
      <c r="A13" s="8">
        <v>11</v>
      </c>
      <c r="B13" s="12" t="s">
        <v>45</v>
      </c>
      <c r="C13" s="14" t="s">
        <v>46</v>
      </c>
      <c r="D13" s="14" t="s">
        <v>47</v>
      </c>
      <c r="E13" s="12" t="s">
        <v>48</v>
      </c>
      <c r="F13" s="12">
        <v>30</v>
      </c>
    </row>
    <row r="14" s="2" customFormat="1" ht="147" customHeight="1" spans="1:6">
      <c r="A14" s="8">
        <v>12</v>
      </c>
      <c r="B14" s="12" t="s">
        <v>49</v>
      </c>
      <c r="C14" s="11" t="s">
        <v>50</v>
      </c>
      <c r="D14" s="11" t="s">
        <v>51</v>
      </c>
      <c r="E14" s="12" t="s">
        <v>52</v>
      </c>
      <c r="F14" s="12">
        <v>30</v>
      </c>
    </row>
    <row r="15" s="1" customFormat="1" ht="267" customHeight="1" spans="1:6">
      <c r="A15" s="8">
        <v>13</v>
      </c>
      <c r="B15" s="9" t="s">
        <v>53</v>
      </c>
      <c r="C15" s="15" t="s">
        <v>54</v>
      </c>
      <c r="D15" s="15" t="s">
        <v>55</v>
      </c>
      <c r="E15" s="9" t="s">
        <v>56</v>
      </c>
      <c r="F15" s="9">
        <v>50</v>
      </c>
    </row>
    <row r="16" s="1" customFormat="1" ht="265" customHeight="1" spans="1:6">
      <c r="A16" s="8">
        <v>14</v>
      </c>
      <c r="B16" s="9" t="s">
        <v>57</v>
      </c>
      <c r="C16" s="10" t="s">
        <v>58</v>
      </c>
      <c r="D16" s="11" t="s">
        <v>59</v>
      </c>
      <c r="E16" s="9" t="s">
        <v>60</v>
      </c>
      <c r="F16" s="8">
        <v>20</v>
      </c>
    </row>
    <row r="17" s="1" customFormat="1" ht="147" customHeight="1" spans="1:6">
      <c r="A17" s="8">
        <v>15</v>
      </c>
      <c r="B17" s="9" t="s">
        <v>61</v>
      </c>
      <c r="C17" s="16" t="s">
        <v>62</v>
      </c>
      <c r="D17" s="10" t="s">
        <v>63</v>
      </c>
      <c r="E17" s="9" t="s">
        <v>64</v>
      </c>
      <c r="F17" s="8">
        <v>149.2</v>
      </c>
    </row>
    <row r="18" s="1" customFormat="1" ht="147" customHeight="1" spans="1:6">
      <c r="A18" s="8">
        <v>16</v>
      </c>
      <c r="B18" s="9" t="s">
        <v>65</v>
      </c>
      <c r="C18" s="17" t="s">
        <v>66</v>
      </c>
      <c r="D18" s="10" t="s">
        <v>67</v>
      </c>
      <c r="E18" s="9" t="s">
        <v>68</v>
      </c>
      <c r="F18" s="8">
        <v>60</v>
      </c>
    </row>
    <row r="19" s="1" customFormat="1" ht="147" customHeight="1" spans="1:6">
      <c r="A19" s="8">
        <v>17</v>
      </c>
      <c r="B19" s="9" t="s">
        <v>69</v>
      </c>
      <c r="C19" s="18" t="s">
        <v>70</v>
      </c>
      <c r="D19" s="10" t="s">
        <v>71</v>
      </c>
      <c r="E19" s="9" t="s">
        <v>72</v>
      </c>
      <c r="F19" s="8">
        <v>10</v>
      </c>
    </row>
    <row r="20" s="1" customFormat="1" ht="147" customHeight="1" spans="1:6">
      <c r="A20" s="8">
        <v>18</v>
      </c>
      <c r="B20" s="9" t="s">
        <v>73</v>
      </c>
      <c r="C20" s="18" t="s">
        <v>74</v>
      </c>
      <c r="D20" s="10" t="s">
        <v>75</v>
      </c>
      <c r="E20" s="9" t="s">
        <v>76</v>
      </c>
      <c r="F20" s="8">
        <v>3</v>
      </c>
    </row>
    <row r="21" s="1" customFormat="1" ht="147" customHeight="1" spans="1:6">
      <c r="A21" s="8">
        <v>19</v>
      </c>
      <c r="B21" s="9" t="s">
        <v>77</v>
      </c>
      <c r="C21" s="18" t="s">
        <v>78</v>
      </c>
      <c r="D21" s="17" t="s">
        <v>79</v>
      </c>
      <c r="E21" s="9" t="s">
        <v>80</v>
      </c>
      <c r="F21" s="8">
        <v>30</v>
      </c>
    </row>
    <row r="22" s="1" customFormat="1" ht="147" customHeight="1" spans="1:6">
      <c r="A22" s="8">
        <v>20</v>
      </c>
      <c r="B22" s="9" t="s">
        <v>81</v>
      </c>
      <c r="C22" s="17" t="s">
        <v>82</v>
      </c>
      <c r="D22" s="10" t="s">
        <v>83</v>
      </c>
      <c r="E22" s="9" t="s">
        <v>84</v>
      </c>
      <c r="F22" s="8">
        <v>28.5</v>
      </c>
    </row>
    <row r="23" s="1" customFormat="1" ht="147" customHeight="1" spans="1:6">
      <c r="A23" s="8">
        <v>21</v>
      </c>
      <c r="B23" s="9" t="s">
        <v>85</v>
      </c>
      <c r="C23" s="17" t="s">
        <v>86</v>
      </c>
      <c r="D23" s="10" t="s">
        <v>87</v>
      </c>
      <c r="E23" s="9" t="s">
        <v>88</v>
      </c>
      <c r="F23" s="8">
        <v>5</v>
      </c>
    </row>
    <row r="24" s="1" customFormat="1" ht="147" customHeight="1" spans="1:6">
      <c r="A24" s="8">
        <v>22</v>
      </c>
      <c r="B24" s="9" t="s">
        <v>89</v>
      </c>
      <c r="C24" s="17" t="s">
        <v>90</v>
      </c>
      <c r="D24" s="17" t="s">
        <v>91</v>
      </c>
      <c r="E24" s="9" t="s">
        <v>92</v>
      </c>
      <c r="F24" s="8">
        <v>10</v>
      </c>
    </row>
    <row r="25" s="1" customFormat="1" ht="147" customHeight="1" spans="1:6">
      <c r="A25" s="8">
        <v>23</v>
      </c>
      <c r="B25" s="9" t="s">
        <v>93</v>
      </c>
      <c r="C25" s="17" t="s">
        <v>94</v>
      </c>
      <c r="D25" s="10" t="s">
        <v>95</v>
      </c>
      <c r="E25" s="9" t="s">
        <v>84</v>
      </c>
      <c r="F25" s="8">
        <v>5</v>
      </c>
    </row>
    <row r="26" ht="29" customHeight="1" spans="1:6">
      <c r="A26" s="19" t="s">
        <v>96</v>
      </c>
      <c r="B26" s="19"/>
      <c r="C26" s="19"/>
      <c r="D26" s="19"/>
      <c r="E26" s="19"/>
      <c r="F26" s="19">
        <f>SUM(F3:F25)</f>
        <v>740.9</v>
      </c>
    </row>
  </sheetData>
  <mergeCells count="2">
    <mergeCell ref="A1:F1"/>
    <mergeCell ref="A26:E26"/>
  </mergeCells>
  <pageMargins left="0.751388888888889" right="0.751388888888889" top="1" bottom="1"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2025-08-18T11:19:00Z</dcterms:created>
  <dcterms:modified xsi:type="dcterms:W3CDTF">2026-01-16T10:03:38Z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76E11DE2EFC64E988C07F03CA1D64B1E_13</vt:lpwstr>
  </property>
  <property fmtid="{D5CDD505-2E9C-101B-9397-08002B2CF9AE}" pid="4" name="KSOProductBuildVer">
    <vt:lpwstr>2052-12.8.2.21176</vt:lpwstr>
  </property>
</Properties>
</file>