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项目计划表" sheetId="5" r:id="rId1"/>
  </sheets>
  <externalReferences>
    <externalReference r:id="rId2"/>
  </externalReferences>
  <definedNames>
    <definedName name="_xlnm._FilterDatabase" localSheetId="0" hidden="1">项目计划表!$A$6:$Y$119</definedName>
    <definedName name="产业发展">[1]Sheet3!$A$1:$A$8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<sst xmlns="http://schemas.openxmlformats.org/spreadsheetml/2006/main" count="1600" uniqueCount="633">
  <si>
    <t>霍邱县2026年巩固脱贫成果和衔接推进乡村振兴项目计划表</t>
  </si>
  <si>
    <t>单位：万元、个、人</t>
  </si>
  <si>
    <t>序号</t>
  </si>
  <si>
    <t>项目类型</t>
  </si>
  <si>
    <t>实施单位</t>
  </si>
  <si>
    <t>实施村</t>
  </si>
  <si>
    <t>项目名称</t>
  </si>
  <si>
    <t>项目建设性质</t>
  </si>
  <si>
    <t>实施地点</t>
  </si>
  <si>
    <t>时间进度</t>
  </si>
  <si>
    <t>主管部门</t>
  </si>
  <si>
    <t>建设内容及规模</t>
  </si>
  <si>
    <t>资金规模和筹资方式</t>
  </si>
  <si>
    <t>受益对象</t>
  </si>
  <si>
    <t>绩效目标</t>
  </si>
  <si>
    <t>群众参与和联农带农情况</t>
  </si>
  <si>
    <t>备注</t>
  </si>
  <si>
    <t>二级项目类型</t>
  </si>
  <si>
    <t>项目子类型</t>
  </si>
  <si>
    <t>计划开工时间</t>
  </si>
  <si>
    <t>计划完工时间</t>
  </si>
  <si>
    <t>项目预算总投资</t>
  </si>
  <si>
    <t>其中</t>
  </si>
  <si>
    <t>财政衔接资金</t>
  </si>
  <si>
    <t>其他资金</t>
  </si>
  <si>
    <t>受益村</t>
  </si>
  <si>
    <t>受益人数</t>
  </si>
  <si>
    <t>受益脱贫村数</t>
  </si>
  <si>
    <t>受益脱贫人口及监测对象人口数</t>
  </si>
  <si>
    <t>合计</t>
  </si>
  <si>
    <t>113个项目</t>
  </si>
  <si>
    <t>/</t>
  </si>
  <si>
    <t>就业项目</t>
  </si>
  <si>
    <t>就业</t>
  </si>
  <si>
    <t>帮扶车间（特色手工基地）建设</t>
  </si>
  <si>
    <t>白莲乡</t>
  </si>
  <si>
    <t>珍珠村</t>
  </si>
  <si>
    <t>2026年白莲乡农民就业中心项目</t>
  </si>
  <si>
    <t>新建</t>
  </si>
  <si>
    <t>2026年1月</t>
  </si>
  <si>
    <t>2026年12月</t>
  </si>
  <si>
    <t>县农业农村局</t>
  </si>
  <si>
    <t>新建标准化框架结构厂房一栋2层，占地约3亩，总建筑面积约3000平方米；新建附属用房一栋；同时配套供电、供水、排水、消防等设施。</t>
  </si>
  <si>
    <t>白莲乡9个村</t>
  </si>
  <si>
    <t>通过乡村联建，项目建成后通过实施产业项目，至少每年促进各村村集体收入共计20万元，企业辐射带动75户170人就业，其中脱贫户23户53人，人均家庭增收2000元/年。厂房使用年限15年以上，提高脱贫户的满意度，满意度可达到95%以上。</t>
  </si>
  <si>
    <t>通过村民民主评议确定入库项目，充分遵循群众意见，项目入库后通过公开公示再次遵循群众意见，接受群众监督，无异议后最终纳入村级项目库。该项目建设后，带动75户170人，脱贫户23户53人就业，方便周边群众务工，减少失业率，切实巩固脱贫成效，为群众产生更多的经济效益。</t>
  </si>
  <si>
    <t>产业发展</t>
  </si>
  <si>
    <t>生产项目</t>
  </si>
  <si>
    <t>休闲农业与乡村旅游</t>
  </si>
  <si>
    <t>曹庙镇</t>
  </si>
  <si>
    <t>小郢村</t>
  </si>
  <si>
    <t>2026年曹庙镇小郢村特色休闲文旅项目</t>
  </si>
  <si>
    <t>县文旅体育局</t>
  </si>
  <si>
    <t>2026年曹庙镇小郢村投资105万元在小郢村建设特色休闲文旅项目。包括新建 214 米*3.5 米宽的砂石路、环境整治改造1920平方米、30个垂钓台、4个油菜田网红打卡平台、100米油菜活动栈道、改造300平方米农家小院文化旅游项目及附属环境改造工程，200米游园步道、农耕体验场景150平方米、科普教育展厅，户外露营基地5处、入口标识1处，围绕吴阳集热卤菜，打造农文旅结合的体验式项目。</t>
  </si>
  <si>
    <t>投资450万元在小郢村建设特色休闲文旅项目。包括拆除新建墙壁、新建 214 米、3.5 米宽的砂石路、环境整治改造1400平方米、30个垂钓台、5个油菜田网红打卡平台、560米油菜活动栈道、520平方米精品花园、1060平方米农家小院景观及1000平方米外墙改造，200米游园步道、农耕体验场景50平方米、科普教育展厅，户外露营基地5处、入口标识景观1处，围绕吴阳集热卤菜，打造农文旅结合的体验式项目。项目建成后增加村集体收入15万元以上，通过务工就业带动230户870人受益，其中脱贫户41户150人发展农业，提高群众和脱贫户的满意度，满意度达95%以上</t>
  </si>
  <si>
    <t>曹庙镇小郢村群众参与谋划，征求群众意见，召开村民代表大会讨论，将群众需求强烈的和巩固脱贫成效机制效果强的纳入项目库建设，充分发挥群众监督作用，确保项目实施质量，及时向社会公开项目批复情况、实施情况和资金拨付情况，加强项目后期维护，项目建成后增加村集体收入15万元以上，通过务工就业带动230户870人受益，其中脱贫户41户150人发展农业，有利于脱贫攻坚成效的巩固和提升，切实提升群众幸福感和满意度。</t>
  </si>
  <si>
    <t>曹庙村</t>
  </si>
  <si>
    <t>2026年曹庙镇曹庙村就业中心项目</t>
  </si>
  <si>
    <t>投资350万元资金，建设长60米*宽42米*高10米，占地面积约2520平方米的钢构厂房一座，包含厂房内外地坪及相关配套设施。</t>
  </si>
  <si>
    <t>投资350万元资金，建设长60米，宽42米，高10米，占地面积约2520平方米的钢构厂房一座，项目建成后增加村集体收入14万元以上，带动45户76人受益，其中脱贫户6户13人发展农业，提高群众和脱贫户的满意度，满意度达95%以上</t>
  </si>
  <si>
    <t>曹庙镇曹庙村群众参与谋划，征求群众意见，召开村民代表大会讨论，将群众需求强烈的和巩固脱贫成效机制效果强的纳入项目库建设，充分发挥群众监督作用，确保项目实施质量，及时向社会公开项目批复情况、实施情况和资金拨付情况，加强项目后期维护，项目建成后增加村集体收入14万元以上，带动45户76人受益，其中脱贫户6户13人发展农业，有利于脱贫攻坚成效的巩固和提升，切实提升群众幸福感和满意度。</t>
  </si>
  <si>
    <t>城西湖乡</t>
  </si>
  <si>
    <t>全乡各村</t>
  </si>
  <si>
    <t>2026年城西湖乡产业车间</t>
  </si>
  <si>
    <t>碉楼村</t>
  </si>
  <si>
    <t>新建框架结构厂房，建筑总面积4252平方米，并配套其他相关附属设施，造价800万厂房规划高度为13.85米，消防高度为12.8米，地上3层，每层高4.2米，地下一层为消防泵房及消防水池。抗震设防烈度六度。火灾危险性类别为丙类厂房。配套建设电力配电房、道路、排水、消防等相关附属配套工程。</t>
  </si>
  <si>
    <t>新建框架结构厂房4252平方米，并配套其他相关附属设施，造价800万元。预计每年可增加村集体经济32万元，带动周边112户280人就业，其中脱贫户及监测户33户84人，人均增加收入0.3万元以上，群众满意度达到95%以上。同时配套建设农业基础设施，大大促进现代农业发展。带动当地经济发展，助力乡村振兴。</t>
  </si>
  <si>
    <t>群众积极参与项目谋划，充分征求群众意见，通过村级评议，在村公示栏公示，发挥群众监督作用，公示无异议后申请上报。项目建成后预计通过增加村集体经济收入、带动群众务工就业等方式增加群众收入。每年可增加村集体经济收入32万元同时带动周边112户280人就业，其中脱贫户及监测户33户84人参与到标准化厂房建设中，人均增加收入0.3万元以上，切实提升群众幸福感和满意度。</t>
  </si>
  <si>
    <t>产业服务支撑项目</t>
  </si>
  <si>
    <t>农业社会化服务</t>
  </si>
  <si>
    <t>冯井镇</t>
  </si>
  <si>
    <t>蝎子山村</t>
  </si>
  <si>
    <t>2026年度冯井镇稻麦秸秆循环利用产业综合服务中心建设项目</t>
  </si>
  <si>
    <t>新建长84米宽24米高10米的钢结构厂房（烘干区）1座，面积2016平方米；新建长72米宽18米高10米的钢结构厂房（农机区）1座，面积1296平方米；新建长72米宽18米高10米的钢结构厂房（收储区）1座，面积1296平方米；配套建设室外道路、停车场、室外供电、给排水、环境提升等设施。</t>
  </si>
  <si>
    <t>项目建成后将带动沿线群众发展，有利于推动秸秆禁烧工作，解决群众稻麦秸秆收储、综合利用问题。方便本村1050户3356人生产，其中脱贫户163户420人，群众满意度达95%以上，更有助于解决蝎子山周边村的秸秆综合利用问题。</t>
  </si>
  <si>
    <t>经村“两委”审议，充分征求项目地群众意见，在村公示栏公示无异议后申请上报。项目建成后带动沿线群众发展，方便群众生产。带动3356户群众，其中脱贫户420户，确保全村的群众满意度不低于95%。</t>
  </si>
  <si>
    <t>加工流通项目</t>
  </si>
  <si>
    <t>农产品仓储冷链基础设施建设</t>
  </si>
  <si>
    <t>2026年度冯井镇蝎子山村智慧设施果蔬项目</t>
  </si>
  <si>
    <t>种植基地约35亩、每亩投资约38万，包含双拱双层保温及外遮阳大棚16000平方米建设、负压冷库建设、实验室建设及配套附属工程建设。</t>
  </si>
  <si>
    <t>项目建成后带动周边群众发展，增加集体经济收入。带动本村1050户3356人发展，其中脱贫户163户420人，群众满意度达95%以上。</t>
  </si>
  <si>
    <t>经村“两委”审议，充分征求项目地群众意见，在村公示栏公示无异议后申请上报。项目建成后带动沿线群众发展。带动3356户群众，其中脱贫户420户，确保全村的群众满意度不低于95%。</t>
  </si>
  <si>
    <t>产业提质增效</t>
  </si>
  <si>
    <t>2026年度冯井镇蝎子山村垂钓中心建设项目</t>
  </si>
  <si>
    <t>围绕蝎子山水库周围大塘打造垂钓中心，对赵圩水库120余亩水塘进行清於整治改造、环塘埂路进行提升和周边人居环境整治，在水塘中央小岛建设100平米垂钓中心、同步修建污水处理设施、供电及网络通讯，修建混凝土桩基+钢结构/木结构龙骨+塑木板面栈道2条与湖心建筑连通，栈道东西走向80米、南北走向300米。建设长2.5米、宽2米混凝土钓台50座，修建1.5米宽1.2公里长水泥路面环湖步道与钓台相连。</t>
  </si>
  <si>
    <t>经村“两委”审议，充分征求项目地群众意见，在村公示栏公示无异议后申请上报。项目建成后带动沿线群众发展。带动3356户群众，其中脱贫户420名，确保全村的群众满意度不低于95%。</t>
  </si>
  <si>
    <t>2026年度冯井镇蝎子山村乡村振兴综合体项目</t>
  </si>
  <si>
    <t>在蝎子山水库入口处建设乡村振兴综合体项目，包括主体建筑面积3000平方米和相关配套设施。</t>
  </si>
  <si>
    <t>光伏电站建设</t>
  </si>
  <si>
    <t>冯瓴镇</t>
  </si>
  <si>
    <t>唐庄村</t>
  </si>
  <si>
    <t>2026年冯瓴镇唐庄村李洼组乌鸦塘水面光伏发电站项目</t>
  </si>
  <si>
    <t>县发改委</t>
  </si>
  <si>
    <t>本项目计划建设一座水面光伏电站，规划装机容量为5000千瓦，占地面积约60亩。主要建设内容涵盖四个方面：一是阵列式光伏，采用约3530块710W高效单晶组件，全部安装于按最佳倾角布置的热镀锌钢支架上，底部采用混凝土基础配重蹲固定；二是电气系统，配置组串式逆变器、汇流箱、配电箱及必要的箱式变压器，整体采用光伏专用电缆进行连接；三是安全防护，全场设置防雷接地系统，确保接地电阻小于4Ω；四是建设高度不低于1.8米的防护围栏1100米；五是水面四周进行规范管理加固。</t>
  </si>
  <si>
    <t>该项目的实施，发电带动村集体经济收益80万元左右，提供光伏收益分红增加脱贫户及监测户家庭收入，实现脱贫家庭持续稳定脱贫，户均增收2000元左右，群众满意度达95%以上。</t>
  </si>
  <si>
    <t>群众积极参与项目谋划，充分征求群众意见，通过村级评议，在村公示栏公示，发挥群众监督作用，公示无异议后申请上报。项目建成后预计通过增加村集体经济收入80万元左右、带动群众光伏收益分红等方式增加群众收入，预计带动群众652户1665人，其中脱贫户和监测户147户343人，切实提升群众幸福感和满意度。</t>
  </si>
  <si>
    <t>2026年冯瓴镇唐庄村马路塘光伏发电站项目</t>
  </si>
  <si>
    <t>本项目计划建设一座水面光伏电站，规划装机容量为3000千瓦，占地面积约30亩。主要建设内容涵盖四个方面：一是阵列式光伏，采用约1800块710W高效单晶组件，全部安装于按最佳倾角布置的热镀锌钢支架上，底部采用混凝土基础配重蹲固定；二是电气系统，配置组串式逆变器、汇流箱、配电箱及必要的箱式变压器，整体采用光伏专用电缆进行连接；三是安全防护，全场设置防雷接地系统，确保接地电阻小于4Ω；四是建设高度不低于1.8米的防护围栏600米；五是水面四周进行规范管理加固。</t>
  </si>
  <si>
    <t>该项目的实施，发电带动村集体经济收益40万元左右，提供光伏收益分红增加脱贫户及监测户家庭收入，实现脱贫家庭持续稳定脱贫，户均增收2000元左右，群众满意度达95%以上。</t>
  </si>
  <si>
    <t>群众积极参与项目谋划，充分征求群众意见，通过村级评议，在村公示栏公示，发挥群众监督作用，公示无异议后申请上报。项目建成后预计通过增加村集体经济收入40万元左右、带动群众光伏收益分红等方式增加群众收入，预计带动群众530户1370人，其中脱贫户和监测户147户343人，切实提升群众幸福感和满意度。</t>
  </si>
  <si>
    <t>2026年冯瓴镇唐庄村平岗塘光伏发电站项目</t>
  </si>
  <si>
    <t>该项目的实施，发电带动村集体经济收益45万元左右，提供光伏收益分红增加脱贫户及监测户家庭收入，实现脱贫家庭持续稳定脱贫，户均增收2000元左右，群众满意度达95%以上。</t>
  </si>
  <si>
    <t>群众积极参与项目谋划，充分征求群众意见，通过村级评议，在村公示栏公示，发挥群众监督作用，公示无异议后申请上报。项目建成后预计通过增加村集体经济收入45万元左右、带动群众光伏收益分红等方式增加群众收入，预计带动群众380户1100人，其中脱贫户和监测户147户343人，切实提升群众幸福感和满意度。</t>
  </si>
  <si>
    <t>2026年冯瓴镇唐庄村元庙杨塘光伏发电站项目</t>
  </si>
  <si>
    <t>本项目计划建设一座水面光伏电站，规划装机容量为3500千瓦，占地面积约40亩。主要建设内容涵盖四个方面：一是阵列式光伏，采用约2500块710W高效单晶组件，全部安装于按最佳倾角布置的热镀锌钢支架上，底部采用混凝土基础配重蹲固定；二是电气系统，配置组串式逆变器、汇流箱、配电箱及必要的箱式变压器，整体采用光伏专用电缆进行连接；三是安全防护，全场设置防雷接地系统，确保接地电阻小于4Ω；四是建设高度不低于1.8米的防护围栏800米；五是水面四周进行规范管理加固。</t>
  </si>
  <si>
    <t>该项目的实施，发电带动村集体经济收益50万元左右，提供光伏收益分红增加脱贫户及监测户家庭收入，实现脱贫家庭持续稳定脱贫，户均增收2000元左右，群众满意度达95%以上。</t>
  </si>
  <si>
    <t>群众积极参与项目谋划，充分征求群众意见，通过村级评议，在村公示栏公示，发挥群众监督作用，公示无异议后申请上报。项目建成后预计通过增加村集体经济收入50万元左右、带动群众光伏收益分红等方式增加群众收入，预计带动群众410户1350人，其中脱贫户和监测户147户343人，切实提升群众幸福感和满意度。</t>
  </si>
  <si>
    <t>2026年冯瓴镇唐庄村胡台湖潮光伏发电站项目</t>
  </si>
  <si>
    <t>本项目计划建设一座水面光伏电站，规划装机容量为3000千瓦，占地面积约25亩。主要建设内容涵盖四个方面：一是阵列式光伏，采用约1700块710W高效单晶组件，全部安装于按最佳倾角布置的热镀锌钢支架上，底部采用混凝土基础配重蹲固定；二是电气系统，配置组串式逆变器、汇流箱、配电箱及必要的箱式变压器，整体采用光伏专用电缆进行连接；三是安全防护，全场设置防雷接地系统，确保接地电阻小于4Ω；四是建设高度不低于1.8米的防护围栏600米；五是水面四周进行规范管理加固。</t>
  </si>
  <si>
    <t>该项目的实施，发电带动村集体经济收益36万元左右，提供光伏收益分红增加脱贫户及监测户家庭收入，实现脱贫家庭持续稳定脱贫，户均增收2000元左右，群众满意度达95%以上。</t>
  </si>
  <si>
    <t>群众积极参与项目谋划，充分征求群众意见，通过村级评议，在村公示栏公示，发挥群众监督作用，公示无异议后申请上报。项目建成后预计通过增加村集体经济收入36万元左右、带动群众光伏收益分红等方式增加群众收入，预计带动群众342户1230人，其中脱贫户和监测户147户343人，切实提升群众幸福感和满意度。</t>
  </si>
  <si>
    <t>花墙村</t>
  </si>
  <si>
    <t>2026年冯瓴镇花墙村水面光伏发电站项目</t>
  </si>
  <si>
    <t>本项目计划建设一座水面光伏电站，规划装机容量为1700千瓦，占地面积约20亩。主要建设内容涵盖四个方面：一是阵列式光伏，采用约2400块710W高效单晶组件，全部安装于按最佳倾角布置的热镀锌钢支架上，底部采用混凝土基础配重蹲固定；二是电气系统，配置组串式逆变器、汇流箱、配电箱及必要的箱式变压器，整体采用光伏专用电缆进行连接；三是安全防护，全场设置防雷接地系统，确保接地电阻小于4Ω；四是建设高度不低于1.8米的防护围栏3000米。</t>
  </si>
  <si>
    <t>该项目的实施，发电带动村集体经济收益16万元左右，提供光伏收益分红增加脱贫户及监测户家庭收入，实现脱贫家庭持续稳定脱贫，户均增收2000元左右，群众满意度达95%以上。</t>
  </si>
  <si>
    <t>群众积极参与项目谋划，充分征求群众意见，通过村级评议，在村公示栏公示，发挥群众监督作用，公示无异议后申请上报。项目建成后预计通过增加村集体经济收入16万元左右、带动群众光伏收益分红等方式增加群众收入，预计带动群众710户2100人，其中脱贫户和监测户136户349人，切实提升群众幸福感和满意度。</t>
  </si>
  <si>
    <t>淠西村</t>
  </si>
  <si>
    <t>2026年冯瓴镇淠西村地面光伏发电站项目</t>
  </si>
  <si>
    <t>本项目计划建设一座地面光伏电站，规划装机容量为120千瓦，占地面积约10亩。主要建设内容涵盖四个方面：一是阵列式光伏，采用约400块710W高效单晶组件，全部安装于按最佳倾角布置的热镀锌钢支架上，底部采用混凝土基础配重蹲固定；二是电气系统，配置组串式逆变器、汇流箱、配电箱及必要的箱式变压器，整体采用光伏专用电缆进行连接；三是安全防护，全场设置防雷接地系统，确保接地电阻小于4Ω；四是建设高度不低于1.8米的防护围栏300米；五是土地进行平整和加固。</t>
  </si>
  <si>
    <t>项目建成后，预计每年可为村集体增收约20万元，项目收益将通过分红方式，重点用于增加脱贫户及监测户的家庭收入，助力实现稳定脱贫和持续增收。预计带动群众97户200人，其中包括脱贫户36户50人，受益户均增收约2000元，项目整体群众满意度达95%以上。</t>
  </si>
  <si>
    <t>群众积极参与项目谋划，征求群众意见，召开村“两委”会议讨论，将群众需求强烈的和巩固脱贫成效机制效果强的纳入项目库建设，充分遵循群众意见，发挥群众监督作用，确保项目实施质量，项目入库后通过公开公示及时向社会公开项目批复、实施情况和资金拨付情况，再次遵循群众意见，无异议后最终纳入村级项目库。项目建成后每年增加村集体收入约20万元左右，带动群众97户200人，脱贫户36户50人，受益户均增收约2000元，有利于脱贫攻坚成效的巩固和提升。</t>
  </si>
  <si>
    <t>秦台村</t>
  </si>
  <si>
    <t>2026年冯瓴镇秦台村村部屋顶光伏</t>
  </si>
  <si>
    <t>本项目计划建设一座屋顶光伏电站，规划装机容量为54 千瓦，占用屋顶面积约300平方米。主要建设内容涵盖四个方面：一是采用约76块710W高效单晶组件，全部安装于按最佳倾角布置的轻型铝合金夹具式支架上，不破坏屋顶防水及结构；二是电气系统，配置组串式逆变器、汇流箱、配电箱及1套低压并网柜，整体采用光伏专用电缆进行连接；三是安全防护，将光伏系统与原建筑防雷带可靠连接，形成完整的防雷接地系统，确保接地电阻小于4Ω；四是本项目为屋顶项目，利用建筑本体安装，无需新建地面围栏和土地平整。</t>
  </si>
  <si>
    <t>项目建成后，预计每年可带来电费收入约3万元。此项目可精准带动群众约32户80人，其中包括脱贫户8户25人。受益户户均年增收预计1000元，有效激发乡村振兴内生动力。项目整体群众满意度预计达 95% 以上。</t>
  </si>
  <si>
    <t>群众积极参与项目谋划，充分征求群众意见，通过村级评议，在村公示栏公示，发挥群众监督作用，公示无异议后申请上报。项目建成后预计每年增加村集体经济收入3万元左右、带动群众光伏收益分红等方式增加群众收入，预计带动群众32户80人，其中包括脱贫户8户25人，切实提升群众幸福感和满意度。</t>
  </si>
  <si>
    <t>冯台村</t>
  </si>
  <si>
    <t>2026年冯台村沙台组塘面光伏发电站项目</t>
  </si>
  <si>
    <t>本项目计划建设一座地面光伏电站，规划装机容量为1700千瓦，占地面积约18亩。主要建设内容涵盖四个方面：一是阵列式光伏，采用约2200块710W高效单晶组件，全部安装于按最佳倾角布置的热镀锌钢支架上，底部采用混凝土基础配重蹲固定；二是电气系统，配置组串式逆变器、汇流箱、配电箱及必要的箱式变压器，整体采用光伏专用电缆进行连接；三是安全防护，全场设置防雷接地系统，确保接地电阻小于4Ω；四是建设高度不低于1.8米的防护围栏3000米；五是土地进行平整和加固。</t>
  </si>
  <si>
    <t>该项目的实施，发电带动村集体经济收益20万元左右，提供光伏收益分红增加脱贫户及监测户家庭收入，实现脱贫家庭持续稳定脱贫，户均增收2000元左右，群众满意度达95%以上。</t>
  </si>
  <si>
    <t>群众积极参与项目谋划，充分征求群众意见，通过村级评议，在村公示栏公示，发挥群众监督作用，公示无异议后申请上报。项目建成后预计通过增加村集体经济收入15万元左右、带动群众光伏收益分红等方式增加群众收入，预计带动群众183户604人，其中脱贫户和监测户26户51人，切实提升群众幸福感和满意度。</t>
  </si>
  <si>
    <t>2026年冯台村时台组塘面光伏发电站项目</t>
  </si>
  <si>
    <t>本项目计划建设一座地面光伏电站，规划装机容量为1700千瓦，占地面积约2亩。主要建设内容涵盖四个方面：一是阵列式光伏，采用约300块710W高效单晶组件，全部安装于按最佳倾角布置的热镀锌钢支架上，底部采用混凝土基础配重蹲固定；二是电气系统，配置组串式逆变器、汇流箱、配电箱及必要的箱式变压器，整体采用光伏专用电缆进行连接；三是安全防护，全场设置防雷接地系统，确保接地电阻小于4Ω；四是建设高度不低于1.8米的防护围栏3000米；五是土地进行平整和加固。</t>
  </si>
  <si>
    <t>该项目的实施，发电带动村集体经济收益4万元左右，提供光伏收益分红增加脱贫户及监测户家庭收入，实现脱贫家庭持续稳定脱贫，户均增收2000元左右，群众满意度达95%以上。</t>
  </si>
  <si>
    <t>群众积极参与项目谋划，充分征求群众意见，通过村级评议，在村公示栏公示，发挥群众监督作用，公示无异议后申请上报。项目建成后预计通过增加村集体经济收入4万元左右、带动群众光伏收益分红等方式增加群众收入，预计带动群众193户613人，其中脱贫户和监测户22户35人，切实提升群众幸福感和满意度。</t>
  </si>
  <si>
    <t>2026年冯台村刘台组塘面光伏发电站项目</t>
  </si>
  <si>
    <t>本项目计划建设一座地面光伏电站，规划装机容量为1700千瓦，占地面积约29亩。主要建设内容涵盖四个方面：一是阵列式光伏，采用约3700块710W高效单晶组件，全部安装于按最佳倾角布置的热镀锌钢支架上，底部采用混凝土基础配重蹲固定；二是电气系统，配置组串式逆变器、汇流箱、配电箱及必要的箱式变压器，整体采用光伏专用电缆进行连接；三是安全防护，全场设置防雷接地系统，确保接地电阻小于4Ω；四是建设高度不低于1.8米的防护围栏3000米；五是土地进行平整和加固。</t>
  </si>
  <si>
    <t>该项目的实施，发电带动村集体经济收益30万元左右，提供光伏收益分红增加脱贫户及监测户家庭收入，实现脱贫家庭持续稳定脱贫，户均增收2000元左右，群众满意度达95%以上。</t>
  </si>
  <si>
    <t>群众积极参与项目谋划，充分征求群众意见，通过村级评议，在村公示栏公示，发挥群众监督作用，公示无异议后申请上报。项目建成后预计通过增加村集体经济收入30万元左右、带动群众光伏收益分红等方式增加群众收入，预计带动群众171户527人，其中脱贫户和监测户29户55人，切实提升群众幸福感和满意度。</t>
  </si>
  <si>
    <t>龚岗村</t>
  </si>
  <si>
    <t>2026年冯瓴镇龚岗村地面光伏发电站项目</t>
  </si>
  <si>
    <t>本项目计划建设一座地面光伏电站，规划装机容量为1400千瓦，占地面积约10亩。主要建设内容涵盖四个方面：一是阵列式光伏，采用约1700块1520W高效单晶组件，全部安装于按最佳倾角布置的热镀锌钢支架上，底部采用混凝土基础配重蹲固定；二是电气系统，配置组串式逆变器、汇流箱、配电箱及必要的箱式变压器，整体采用光伏专用电缆进行连接；三是安全防护，全场设置防雷接地系统，确保接地电阻小于4Ω；四是建设高度不低于1.8米的防护围栏2300米；五是土地进行平整和加固。</t>
  </si>
  <si>
    <t>该项目的实施，发电带动村集体经济收益30万元左右，提供光伏收益分红增加脱贫户及监测户家庭收入，实现脱贫家庭持续稳定脱贫，户均增收1500元左右，群众满意度达95%以上。</t>
  </si>
  <si>
    <t>群众积极参与项目谋划，充分征求群众意见，通过村级评议，在村公示栏公示，发挥群众监督作用，公示无异议后申请上报。项目建成后预计通过增加村集体经济收入30万元左右、带动群众光伏收益分红等方式增加群众收入，预计带动群众172户382人，其中脱贫户和监测户172户382人，切实提升群众幸福感和满意度。</t>
  </si>
  <si>
    <t>三赵郢村</t>
  </si>
  <si>
    <t>2026年冯瓴镇三赵郢村复合型地面光伏发电站项目</t>
  </si>
  <si>
    <t>本项目计划建设一座地面光伏电站，规划装机容量为750千瓦，占地面积约7.5亩。主要建设内容涵盖四个方面：一是阵列式光伏，采用约850块760W高效单晶组件，全部安装于按最佳倾角布置的热镀锌钢支架上，底部采用混凝土基础配重蹲固定；二是电气系统，配置组串式逆变器、汇流箱、配电箱及必要的箱式变压器，整体采用光伏专用电缆进行连接；三是安全防护，全场设置防雷接地系统，确保接地电阻小于4Ω；四是建设高度不低于2.2米的防护围栏1100米；五是土地进行平整和加固；六是光伏面板加高组装，建设“光伏+农业”的光伏复合项目， 该类型项目在正常发电的同时，还可以种地、畜牧、养林和渔业养殖等，实现了一举多得。</t>
  </si>
  <si>
    <t>项目建成后，预计每年可为村集体增收约13万元，项目收益将通过分红方式，重点用于增加脱贫户及监测户的家庭收入，助力实现稳定脱贫和持续增收。预计带动群众152户319人，其中包括脱贫户145户305人，受益户均增收约2000元，项目整体群众满意度达95%以上。</t>
  </si>
  <si>
    <t>群众积极参与项目谋划，征求群众意见，召开村“两委”会议讨论，将群众需求强烈的和巩固脱贫成效机制效果强的纳入项目库建设，充分遵循群众意见，发挥群众监督作用，确保项目实施质量，项目入库后通过公开公示及时向社会公开项目批复、实施情况和资金拨付情况，再次遵循群众意见，无异议后最终纳入村级项目库。项目建成后每年增加村集体收入约13万元左右，带动群众152户319人，脱贫户145户305人，受益户均增收约2000元，有利于脱贫攻坚成效的巩固和提升。</t>
  </si>
  <si>
    <t>2026年冯瓴镇三赵郢村复合型地面光伏发电站项目2</t>
  </si>
  <si>
    <t>本项目计划建设一座地面光伏电站，规划装机容量为3400千瓦，占地面积约40亩。主要建设内容涵盖四个方面：一是阵列式光伏，采用约4800块760W高效单晶组件，全部安装于按最佳倾角布置的热镀锌钢支架上，底部采用混凝土基础配重蹲固定；二是电气系统，配置组串式逆变器、汇流箱、配电箱及必要的箱式变压器，整体采用光伏专用电缆进行连接；三是安全防护，全场设置防雷接地系统，确保接地电阻小于4Ω；四是建设高度不低于2.2米的防护围栏1100米；五是土地进行平整和加固；六是光伏面板加高组装，建设“光伏+农业”的光伏复合项目， 该类型项目在正常发电的同时，还可以种地、畜牧、养林和渔业养殖等，实现了一举多得。</t>
  </si>
  <si>
    <t>项目建成后，预计每年可为村集体增收约40万元，项目收益将通过分红方式，重点用于增加脱贫户及监测户的家庭收入，助力实现稳定脱贫和持续增收。预计带动群众152户319人，其中包括脱贫户145户305人，受益户均增收约2000元，项目整体群众满意度达95%以上。</t>
  </si>
  <si>
    <t>群众积极参与项目谋划，征求群众意见，召开村“两委”会议讨论，将群众需求强烈的和巩固脱贫成效机制效果强的纳入项目库建设，充分遵循群众意见，发挥群众监督作用，确保项目实施质量，项目入库后通过公开公示及时向社会公开项目批复、实施情况和资金拨付情况，再次遵循群众意见，无异议后最终纳入村级项目库。项目建成后每年增加村集体收入约40万元左右，带动群众152户319人，脱贫户145户305人，受益户均增收约2000元，有利于脱贫攻坚成效的巩固和提升。</t>
  </si>
  <si>
    <t>新仓村</t>
  </si>
  <si>
    <t>2026年冯瓴镇新仓村十里组朗德鹅厂房顶部光伏发电站项目</t>
  </si>
  <si>
    <t>本项目计划建设一座屋顶光伏电站，规划装机容量为300千瓦，占用屋顶面积约3000平方米。主要建设内容涵盖四个方面：一是采用约500块710W高效单晶组件，全部安装于按最佳倾角布置的轻型铝合金夹具式支架上，不破坏屋顶防水及结构；二是电气系统，配置组串式逆变器、汇流箱、配电箱及1套低压并网柜，整体采用光伏专用电缆进行连接；三是安全防护，将光伏系统与原建筑防雷带可靠连接，形成完整的防雷接地系统，确保接地电阻小于4Ω；四是本项目为屋顶项目，利用建筑本体安装，无需新建地面围栏和土地平整。</t>
  </si>
  <si>
    <t>项目建成后，预计每年可带来电费收入约15万元。此项目可精准带动群众约50户120人，其中包括脱贫户8户25人。受益户户均年增收预计1500元，有效激发乡村振兴内生动力。项目整体群众满意度预计达 95% 以上。</t>
  </si>
  <si>
    <t>群众积极参与项目谋划，充分征求群众意见，通过村级评议，在村公示栏公示，发挥群众监督作用，公示无异议后申请上报。项目建成后预计每年增加村集体经济收入15万元左右、带动群众光伏收益分红等方式增加群众收入，预计带动群众50户120人，其中包括脱贫户8户25人，切实提升群众幸福感和满意度。</t>
  </si>
  <si>
    <t>冯瓴村</t>
  </si>
  <si>
    <t>2026年冯瓴镇冯瓴村下庄组大塘水面光伏发电站项目</t>
  </si>
  <si>
    <t>本项目计划建设一座水面光伏电站，规划装机容量为5000千瓦，占地面积约50亩。主要建设内容涵盖四个方面：一是阵列式光伏，采用约2880块710W高效单晶组件，全部安装于按最佳倾角布置的热镀锌钢支架上，底部采用混凝土基础配重蹲固定；二是电气系统，配置组串式逆变器、汇流箱、配电箱及必要的箱式变压器，整体采用光伏专用电缆进行连接；三是安全防护，全场设置防雷接地系统，确保接地电阻小于4Ω；四是建设高度不低于1.8米的防护围栏1000米；五是水面四周进行规范管理加固。</t>
  </si>
  <si>
    <t>该项目的实施，发电带动村集体经济收益60万元左右，提供光伏收益分红增加脱贫户及监测户家庭收入，实现脱贫家庭持续稳定脱贫，户均增收2000元左右，群众满意度达95%以上。</t>
  </si>
  <si>
    <t>群众积极参与项目谋划，充分征求群众意见，通过村级评议，在村公示栏公示，发挥群众监督作用，公示无异议后申请上报。项目建成后预计通过增加村集体经济收入60万元左右、带动群众光伏收益分红等方式增加群众收入，预计带动群众648户1548人，其中脱贫户和监测户141户248人，切实提升群众幸福感和满意度。</t>
  </si>
  <si>
    <t>2026年冯瓴镇冯瓴村陈岗组大塘水面光伏发电站项目</t>
  </si>
  <si>
    <t>群众积极参与项目谋划，充分征求群众意见，通过村级评议，在村公示栏公示，发挥群众监督作用，公示无异议后申请上报。项目建成后预计通过增加村集体经济收入40万元左右、带动群众光伏收益分红等方式增加群众收入，预计带动群众648户1548人，其中脱贫户和监测户141户248人，切实提升群众幸福感和满意度。</t>
  </si>
  <si>
    <t>2026年冯瓴镇冯瓴村柳庄组大塘水面光伏发电站项目</t>
  </si>
  <si>
    <t>本项目计划建设一座水面光伏电站，规划装机容量为3000千瓦，占地面积约42亩。主要建设内容涵盖四个方面：一是阵列式光伏，采用约2100块710W高效单晶组件，全部安装于按最佳倾角布置的热镀锌钢支架上，底部采用混凝土基础配重蹲固定；二是电气系统，配置组串式逆变器、汇流箱、配电箱及必要的箱式变压器，整体采用光伏专用电缆进行连接；三是安全防护，全场设置防雷接地系统，确保接地电阻小于4Ω；四是建设高度不低于1.8米的防护围栏700米；五是水面四周进行规范管理加固。</t>
  </si>
  <si>
    <t>2026年冯瓴镇冯瓴村荒坡地面光伏发电站项目</t>
  </si>
  <si>
    <t>本项目计划建设一座地面光伏电站，规划装机容量为1700千瓦，占地面积约38亩。主要建设内容涵盖四个方面：一是阵列式光伏，采用约2400块710W高效单晶组件，全部安装于按最佳倾角布置的热镀锌钢支架上，底部采用混凝土基础配重蹲固定；二是电气系统，配置组串式逆变器、汇流箱、配电箱及必要的箱式变压器，整体采用光伏专用电缆进行连接；三是安全防护，全场设置防雷接地系统，确保接地电阻小于4Ω；四是建设高度不低于1.8米的防护围栏1000米；五是土地进行平整和加固。</t>
  </si>
  <si>
    <t>群众积极参与项目谋划，充分征求群众意见，通过村级评议，在村公示栏公示，发挥群众监督作用，公示无异议后申请上报。项目建成后预计通过增加村集体经济收入50万元左右、带动群众光伏收益分红等方式增加群众收入，预计带动群众648户1548人，其中脱贫户和监测户141户248人，切实提升群众幸福感和满意度。</t>
  </si>
  <si>
    <t>2026年冯瓴镇冯瓴村6969项目基地屋顶光伏发电站项目</t>
  </si>
  <si>
    <t>本项目计划建设一座屋顶光伏电站，规划装机容量为270千瓦，占用屋顶面积约2200平方米。主要建设内容涵盖四个方面：一是采用约260块710W高效单晶组件，全部安装于按最佳倾角布置的轻型铝合金夹具式支架上，不破坏屋顶防水及结构；二是电气系统，配置组串式逆变器、汇流箱、配电箱及1套低压并网柜，整体采用光伏专用电缆进行连接；三是安全防护，将光伏系统与原建筑防雷带可靠连接，形成完整的防雷接地系统，确保接地电阻小于4Ω；四是本项目为屋顶项目，利用建筑本体安装，无需新建地面围栏和土地平整。</t>
  </si>
  <si>
    <t>该项目的实施，发电带动村集体经济收益6万元左右，提供光伏收益分红增加脱贫户及监测户家庭收入，实现脱贫家庭持续稳定脱贫，户均增收2000元左右，群众满意度达95%以上。</t>
  </si>
  <si>
    <t>群众积极参与项目谋划，充分征求群众意见，通过村级评议，在村公示栏公示，发挥群众监督作用，公示无异议后申请上报。项目建成后预计通过增加村集体经济收入6万元左右、带动群众光伏收益分红等方式增加群众收入，预计带动群众648户1548人，其中脱贫户和监测户141户248人，切实提升群众幸福感和满意度。</t>
  </si>
  <si>
    <t>加工业</t>
  </si>
  <si>
    <t>花园镇</t>
  </si>
  <si>
    <t>花园村</t>
  </si>
  <si>
    <t>2026年花园镇花园村羽毛球加工厂项目</t>
  </si>
  <si>
    <t>县工信局</t>
  </si>
  <si>
    <t>计划占地约20亩，主要建设生产车间和仓储。其中生产车间4栋，每栋1500平方米，仓储1栋，建筑面积约1500平方米。配套地面硬化、变压器及消防设施等。</t>
  </si>
  <si>
    <t>项目建成后，预计带动周边群众50人务工，其中脱贫户和监测户8人，增加村集体经济收入不低于27万元，工程设计使用年限15年以上。受益群众满意度达95%以上。</t>
  </si>
  <si>
    <t>群众积极参与项目谋划，充分征求群众意见，通过村级评议，在村公示栏公示，发挥群众监督作用，公示无异议后申请上报。项目建成后预计通过增加村集体经济收入、带动群众务工就业等方式增加群众收入，预计带动群众50人，其中脱贫户和监测户8人，切实提升群众幸福感和满意度。</t>
  </si>
  <si>
    <t>2026年花园镇花园村鹅产品深加工项目</t>
  </si>
  <si>
    <t>计划占地约20亩，主要建设生产车间和成品仓库区。其中生产车间3栋，每栋厂房面积1500平方米；仓库区2栋，每栋厂房建筑面积1500平方米，用于原料仓储和成品包装储存。配套变压器、地面硬化及消防设施等。</t>
  </si>
  <si>
    <t>项目建成后，预计带动周边群众40人务工，其中脱贫户和监测户7人，增加村集体经济收入不低于27万元，工程设计使用年限15年以上。受益群众满意度达95%以上。</t>
  </si>
  <si>
    <t>群众积极参与项目谋划，充分征求群众意见，通过村级评议，在村公示栏公示，发挥群众监督作用，公示无异议后申请上报。项目建成后预计通过增加村集体经济收入、带动群众务工就业等方式增加群众收入，预计带动群众40人，其中脱贫户和监测户7人，切实提升群众幸福感和满意度。</t>
  </si>
  <si>
    <t>霍邱县西山林场</t>
  </si>
  <si>
    <t>陈山林区</t>
  </si>
  <si>
    <t>江淮丘陵木本植物园建设项目</t>
  </si>
  <si>
    <t>县林业发展中心</t>
  </si>
  <si>
    <t>新建植物园大门一处及入口广场1000平方米、科普展览馆及森林驿站600平方米、游园道路1300米、休闲座椅30条；微地形整理60亩、拦水坝一座、水岸护坡1760平方米；栽植适合我县土壤气候条件的木本植物300种，每种5株左右，其他基础绿化栽植树木500株，共2000株。</t>
  </si>
  <si>
    <t>李西圩村、四平山村</t>
  </si>
  <si>
    <t>实现森林资源可持续利用，旅游产业持续向好发展，增加当地群众就业，持续增加经济收入。</t>
  </si>
  <si>
    <t>群众参与谋划，通过民主决策，充分发挥群众监督作用，确保项目实施质量，及时向社会公开项目建设情况，加强项目后期运维。项目建成后，改善居民生活居住条件，能够带动群众产业发展20户32人，其中脱贫户和监测对象3户7人，对巩固李西圩村脱贫攻坚成果及乡村振兴发展起到带动作用。</t>
  </si>
  <si>
    <t>霍邱县西山林场罗塔山森林旅游配套项目</t>
  </si>
  <si>
    <t>1.景区道路建设：4米宽简易道路整修，长度2000米，6米宽旅游主道路翻修，长度1000米；且在道路两侧因地制宜栽植观赏价值高的乔木、灌木及多年生草本花卉；铺种马尼拉草坪供游客休闲。
2.林内部分景观提升：在林窗、林缘、废弃矿坑周边栽植观赏价值高的桂花、紫薇、紫荆等中大规格的风景树木，以增强森林的旅游属性及安全设施。</t>
  </si>
  <si>
    <t>群众参与谋划，通过民主决策，充分发挥群众监督作用，确保项目实施质量，及时向社会公开项目建设情况，加强项目后期运维。项目建成后，改善居民生活居住条件，能够带动群众产业发展7户10人，其中脱贫户和监测对象1户1人，对巩固李西圩村脱贫攻坚成果及乡村振兴发展起到带动作用。</t>
  </si>
  <si>
    <t>水产养殖业发展</t>
  </si>
  <si>
    <t>龙潭镇</t>
  </si>
  <si>
    <t>龙潭村</t>
  </si>
  <si>
    <t>2026年霍邱县现代设施化鳗鱼养殖项目</t>
  </si>
  <si>
    <t>县水产中心</t>
  </si>
  <si>
    <t>项目拟选址设施农业用地约288.7 亩，规划建设现代工厂化设施化鳗鱼养殖基地，建成养殖池230 口，拥有养殖池水面积约6万平方米，并配套钢结构保温大棚、蓄水系统、立体增氧系统、水源热泵温控系统、发电系统和养殖尾水消纳、处理系统等现代水产养殖智能化设施设备。</t>
  </si>
  <si>
    <t>带动群众76户206人，其中脱贫户及监测户13户27人、户均增收1200元以上，群众满意度达95%以上，实现了脱贫户持续稳定脱贫，有力助推防范返贫，群众满意度95%以上。</t>
  </si>
  <si>
    <t xml:space="preserve">    龙潭村群众参与谋划，通过民主决策，将群众需求强烈的意愿和巩固脱贫效果强的项目纳入项目库建设，充分发挥群众监督作用，确保项目实施质量，及时向社会公开项目建设情况，加强项目后期运维。项目建成后，方便龙潭村群众76户206人，其中脱贫户及监测户27人及周边群众就业，方便务工，减少失业率，切实巩固脱贫成效，为群众产生更多的经济效益。</t>
  </si>
  <si>
    <t>马店镇</t>
  </si>
  <si>
    <t>茶庵村、李西圩村</t>
  </si>
  <si>
    <t>2026年马店镇全域文旅融合建设项目</t>
  </si>
  <si>
    <t>游客集散场30000平方米（1500万）、游客中心3000平方米（1000万）、停车场10000平方米（500万）、安阳山山顶改造提升（705万）、安阳山消防通道改造提升10千米（1000万）、上山步道阶梯改造提升（260万）。</t>
  </si>
  <si>
    <t>对安阳山进行文旅改造提升，预计投资4965万元，项目建成后，预计会为村集体经济增收80万元，会极大地丰富景区的游玩业态，综合社会效益显著、改善村民生活环境，提高周边群众生活质量及满意度，受益群众1125户3848人，其中脱贫户和监测户181户453人，满意度达95%以上。</t>
  </si>
  <si>
    <t>群众积极参与项目谋划，充分征求群众意见，在村公示栏公示无异议后申请上报。将群众需求强烈的和巩固脱贫效果强的项目纳入项目库建设，充分发挥群众监督作用，确保项目实施质量，及时向社会公开项目批复情况、实施情况和资金拨付情况，加强项目后期维护。项目建成后，可带动周边基础建设、提供就业岗位、带动周边经济提升，实现多方共赢。受益群众1125户3848人，其中脱贫户和监测户181户453人，满意度达95%以上。</t>
  </si>
  <si>
    <t>养殖业基地</t>
  </si>
  <si>
    <t>五岗村</t>
  </si>
  <si>
    <t>2026年马店镇五岗村皖西白鹅养殖场项目</t>
  </si>
  <si>
    <t>马店镇五岗村</t>
  </si>
  <si>
    <t>县畜牧中心</t>
  </si>
  <si>
    <t>新建6栋钢结构鹅舍，每栋鹅舍设计规格为长80米、宽15米、高7米；
饲料房建设为长30米、宽24米、高6米钢构大棚；配电房约为20平方米；配套办公用房200平方米。大棚地基采用0.24米高、0.3米宽圈梁钢筋混凝土为钢柱底座；使用材质为25H型优质钢材，混凝土标号为C30商用混凝土。</t>
  </si>
  <si>
    <t>项目建成后，预计带动群众12户16人务工，其中受益脱贫人口及监测对象人口4户8人直接增收每户8000元，群众满意度达95%以上。</t>
  </si>
  <si>
    <t>群众积极参与项目谋划，充分征求群众意见，通过村级评议，在村公示栏公示，发挥群众监督作用，公示无异议后申请上报。该项目建成后，预计带动群众12户16人务工，其中受益脱贫人口及监测对象人口4户8人直接增收每户8000元，群众满意度达95%以上。</t>
  </si>
  <si>
    <t>种植业基地</t>
  </si>
  <si>
    <t>孟集镇</t>
  </si>
  <si>
    <t>徐郢村</t>
  </si>
  <si>
    <t>2026年孟集镇徐郢村育秧工厂项目</t>
  </si>
  <si>
    <t>育秧工厂整体占地25亩（约16667平方米），其中15个温室大棚，单栋面积960平方米（长40米*宽24米*高5米），总面积约14400平方米，附属管理用房两层300平方米，余下面积用于附属设施建设。</t>
  </si>
  <si>
    <t>该项目建成后，预计每年可增加村集体经济收入预计20万元，并可以带动周边群众100户223人其中脱贫户和监测户约10户56人，增加务工家庭收入年均2000元，群众满意度达95%以上。</t>
  </si>
  <si>
    <t>群众积极参与谋划，征求群众意见，通过村民民主评议对村级审核无异议后纳入村级项目库并通过公开公示再次遵循群众意见，接受群众监督，充分发挥人民群众的主体作用，镇级对村级申报名单复核无异议后镇村同时再次公示最终确定入库项目。项目建设后预计每年可带动村集体经济收入20万元，壮大村集体经济收入，促进经济发展。并可以带动周边群众100户223人其中脱贫户和监测户约10户56人，增加务工家庭收入年均2000元，群众满意度达95%以上。</t>
  </si>
  <si>
    <t>农产品仓储保鲜冷链基础设施建设</t>
  </si>
  <si>
    <t>薛岗村</t>
  </si>
  <si>
    <t>2026年孟集镇薛岗村农产品仓储保鲜冷链基础设施建设项目</t>
  </si>
  <si>
    <t>新建标准化钢结构厂房2座，冷库一座，附属用房一座，建设面积3100平方米。1.钢构存储厂房一座长40米*宽23米*高7米。2.一座钢构制冰厂房长20米*宽18米*高7米。3.一座冷库25米*20米*7米，分低温冷库、高温冷库。4.附属用房两层384平方米，长16米*宽12米*高7米。5.厂区地面硬化800平方米，建设其他附属设施。</t>
  </si>
  <si>
    <t>使用年限不低于15年，项目建成后，每年可增加村集体经济22万元，通过土地流转、务工就业可以带动群众14户20人直接增收，其中受益脱贫户、监测户10户10人增收，有效推进乡村振兴，群众满意度达95%以上</t>
  </si>
  <si>
    <t>通过该项目的实施，通过土地流转、务工就业可以带动群众14户20人直接增收，其中受益脱贫户、监测户10户10人增收，增加村集体经济收入10万元左右，增加农户收入户均5200元。</t>
  </si>
  <si>
    <t>潘集镇</t>
  </si>
  <si>
    <t>李岗村</t>
  </si>
  <si>
    <t>2026年潘集镇李岗村地面光伏发电站项目</t>
  </si>
  <si>
    <t>本项目计划建设一座地面光伏电站，规划装机容量为1100千瓦，占地13300平方米，建成1100kW光伏电站，主要建设内容涵盖四个方面：一是阵列式光伏，采用710W高效单晶组件，全部安装于按最佳倾角布置的热镀锌钢支架上，底部采用混凝土基础配重蹲固定；二是电气系统，配置组串式逆变器、汇流箱、配电箱及必要的箱式变压器，整体采用光伏专用电缆进行连接；三是安全防护，全场设置防雷接地系统，确保接地电阻小于4Ω；四是建设高度不低于1.8米的防护围栏；五是土地进行平整和加固。</t>
  </si>
  <si>
    <t>潘集镇李岗村</t>
  </si>
  <si>
    <t>占地13300平方米，建成1100kW光伏电站，年发电量约200万千瓦时（kWh）；工程验收合格率100%；受益人口25户76人，其中脱贫户和监测户12户30人，提高脱贫户和监测户内生发展动力，提供就业机会增加收入，户均增收3000元以上，实现脱贫家庭持续稳定脱贫，每年增加李岗村村集体总收入60万元左右，工程设计使用年限达25年以上；群众满意度达98%以上。</t>
  </si>
  <si>
    <t>群众积极参与项目谋划，充分征求群众意见，通过村级评议，在村公示栏公示，发挥群众监督作用，公示无异议后申请上报。项目建成后预计通过增加村集体经济收入、带动群众务工就业、产业辐射等方式增加群众收入，预计带动群众25户76人，其中脱贫户和监测户12户30人，切实提升群众幸福感和满意度。</t>
  </si>
  <si>
    <t>周岗村</t>
  </si>
  <si>
    <t>2026年潘集镇周岗村光伏发电站项目</t>
  </si>
  <si>
    <t>本项目计划建设一座水面光伏电站，规划装机容量为600千瓦，计划占地7200平方米，主要建设内容涵盖四个方面：一是阵列式光伏，采用高效单晶组件，全部安装于按最佳倾角布置的热镀锌钢支架上，底部采用混凝土基础配重固定；二是电气系统，配置组串式逆变器、汇流箱、配电箱及必要的箱式变压器，整体采用光伏专用电缆进行连接；三是安全防护，全场设置防雷接地系统，确保接地电阻小于4Ω；四是建设高度不低于1.8米的防护围栏。</t>
  </si>
  <si>
    <t>潘集镇周岗村</t>
  </si>
  <si>
    <t>新建光伏电站项目，通过盘活村内集体闲置池塘资源，实现“水面发电、水下养殖”立体利用，通过带动群众务工就业、土地流转、产业辐射等方式带动群众162户500人，其中脱贫户和监测户32户106人，增加群众收入，户均增收2000元以上，每年增加周岗村村集体总收入30万元左右。群众满意度达到95%以上。</t>
  </si>
  <si>
    <t>群众积极参与项目谋划，充分征求群众意见，通过村级评议，在村公示栏公示，发挥群众监督作用，公示无异议后申请上报。项目建成后预计通过增加村集体经济收入、带动群众务工就业、土地流转、产业辐射等方式增加群众收入，预计带动群众162户500人，其中脱贫户和监测户32户106人，切实提升群众幸福感和满意度。</t>
  </si>
  <si>
    <t>韩郢村</t>
  </si>
  <si>
    <t>2026年潘集镇韩郢村地面光伏发电站项目</t>
  </si>
  <si>
    <t>本项目计划建设一座地面光伏电站，规划装机容量为220千瓦，占地面积约 2667 平方米，用地规模贴合各村土地实际承载能力。主要建设内容涵盖四个方面：一是阵列式光伏，采用高效单晶组件，全部安装于按最佳倾角布置的热镀锌钢支架上，底部采用混凝土基础配重固定；二是电气系统，配置组串式逆变器、汇流箱、配电箱及必要的箱式变压器，整体采用光伏专用电缆进行连接；三是安全防护，全场设置防雷接地系统，确保接地电阻小于4Ω；四是建设高度不低于1.8米的防护围栏。</t>
  </si>
  <si>
    <t>潘集镇韩郢村</t>
  </si>
  <si>
    <t>项目建成后能够带动潘集镇韩郢村预计带动周边的群众68户236人，（其中脱贫户和监测户50户198人），每年增加韩郢村村集体总收入20万元左右，群众满意度达98%以上，脱贫攻坚成效得到巩固和提升，有效助推乡村振兴。</t>
  </si>
  <si>
    <t>经村“两委”审议，群众积极参与项目谋划，充分征求群众意见，通过村级评议，在村公示栏公示，发挥群众监督作用，公示无异议后申请上报。项目建成后预计通过增加村集体经济收入20万元左右、带动群众务工就业等方式增加群众收入，预计带动群众68户236人，其中脱贫户和监测户50户198人，切实提升群众幸福感和满意度。</t>
  </si>
  <si>
    <t>西王郢村</t>
  </si>
  <si>
    <t>2026年潘集镇西王郢村200kW地面光伏发电站项目</t>
  </si>
  <si>
    <t>本项目计划建设一座地面光伏电站，规划装机容量为200千瓦，占地面积2400平方米，主要建设内容涵盖四个方面：一是阵列式光伏，采用高效单晶组件，全部安装于按最佳倾角布置的热镀锌钢支架上，底部采用混凝土基础配重蹲固定；二是电气系统，配置组串式逆变器、汇流箱、配电箱及必要的箱式变压器，整体采用光伏专用电缆进行连接；三是安全防护，全场设置防雷接地系统，确保接地电阻小于4Ω；四是建设高度不低于1.8米的防护围栏。</t>
  </si>
  <si>
    <t>潘集镇西王郢村</t>
  </si>
  <si>
    <t>新建200kW光伏电站，占地面积2400平方米，项目建成后增加村集体经济收入16万元，带动群众25户76人，其中脱贫10户33人，户均增收3000元以上，提高群众和脱贫户的满意度，满意度达98%以上</t>
  </si>
  <si>
    <t>群众参与谋划，征求群众意见，召开村民代表大会讨论，将群众需求强烈的和巩固脱贫成效机制效果强的纳入项目建设，充分发挥群众监督作用，确保项目实施质量，及时向社会公开项目批复情况、实施情况和资金拨付情况，加强项目后期运营管护，项目建成后增加村集体经济收入16万元，带动群众15户76人，其中脱贫户10户33人，户均增收3000元，有利于脱贫攻坚成效的巩固和提升。</t>
  </si>
  <si>
    <t>全县各乡镇</t>
  </si>
  <si>
    <t>全县各村</t>
  </si>
  <si>
    <t>2026年霍邱县种植业发展到户补贴项目</t>
  </si>
  <si>
    <t>在全县30个乡镇实施特色种植产业奖补项目，预计带动一般脱贫户、未消除风险的监测帮扶对象1090户2843人发展产业。</t>
  </si>
  <si>
    <t>通过产业补贴，预计带动一般脱贫户、未消除风险的监测帮扶对象1090户2843人发展产业，户均增加收入2000元以上，群众满意度达95%以上。</t>
  </si>
  <si>
    <t>经村“两委”审议，充分征求项目地群众意见，在村公示栏公示无异议后申请上报。该项目建成后，预计带动一般脱贫户、未消除风险的监测帮扶对象1090户2843人发展产业，户均增加收入2000元以上。</t>
  </si>
  <si>
    <t>2026年霍邱县养殖业发展到户补贴项目</t>
  </si>
  <si>
    <t>在全县30个乡镇实施特色养殖产业奖补项目，预计带动一般脱贫户、未消除风险的监测帮扶对象24801户57399人发展产业。</t>
  </si>
  <si>
    <t>通过产业补贴，预计带动一般脱贫户、未消除风险的监测帮扶对象24801户57399人发展产业，户均增加收入2000元以上，群众满意度达95%以上。</t>
  </si>
  <si>
    <t>经村“两委”审议，充分征求项目地群众意见，在村公示栏公示无异议后申请上报。该项目建成后，预计带动一般脱贫户、未消除风险的监测帮扶对象24801户57399人发展产业，户均增加收入2000元以上。</t>
  </si>
  <si>
    <t>2026年霍邱县水产养殖业发展到户补贴项目</t>
  </si>
  <si>
    <t>在全县30个乡镇实施特色水产养殖产业奖补项目，预计带动一般脱贫户、未消除风险的监测帮扶对象11486户25899人发展产业。</t>
  </si>
  <si>
    <t>通过产业补贴，预计带动一般脱贫户、未消除风险的监测帮扶对象11486户25899人发展产业，户均增加收入2000元以上，群众满意度达95%以上。</t>
  </si>
  <si>
    <t>经村“两委”审议，充分征求项目地群众意见，在村公示栏公示无异议后申请上报。该项目建成后，预计带动一般脱贫户、未消除风险的监测帮扶对象11486户25899人发展产业，户均增加收入2000元以上。群众满意度达95%以上。</t>
  </si>
  <si>
    <t>林草基地建设</t>
  </si>
  <si>
    <t>2026年霍邱县林草基地建设到户补贴项目</t>
  </si>
  <si>
    <t>在相关乡镇实施特色林草基地建设产业奖补项目，预计带动一般脱贫户、未消除风险的监测帮扶对象29户90人发展产业。</t>
  </si>
  <si>
    <t>通过产业补贴，预计带动一般脱贫户、未消除风险的监测帮扶对象29户90人发展产业，户均增加收入2000元以上。</t>
  </si>
  <si>
    <t>经村“两委”审议，充分征求项目地群众意见，在村公示栏公示无异议后申请上报。该项目建成后，预计带动一般脱贫户、未消除风险的监测帮扶对象29户90人发展产业，户均增加收入2000元以上。</t>
  </si>
  <si>
    <t>2026年霍邱县加工业到户补贴项目</t>
  </si>
  <si>
    <t>在相关乡镇实施特色加工业产业奖补项目，预计带动一般脱贫户、未消除风险的监测帮扶对象182户487人发展产业。</t>
  </si>
  <si>
    <t>通过产业补贴，带动一般脱贫户、未消除风险的监测帮扶对象发展产业积极性，增加一般脱贫户、未消除风险的监测帮扶对象收入，群众满意度达95%以上。</t>
  </si>
  <si>
    <t>经村“两委”审议，充分征求项目地群众意见，在村公示栏公示无异议后申请上报。该项目建成后，预计带动一般脱贫户、未消除风险的监测帮扶对象182户487人发展产业，户均增加收入2000元以上。</t>
  </si>
  <si>
    <t>金融保险配套项目</t>
  </si>
  <si>
    <t>小额贷款贴息</t>
  </si>
  <si>
    <t>2026年霍邱县小额信贷贴息项目</t>
  </si>
  <si>
    <t>预计为全县范围内符合条件的约13000户建档立卡脱贫户、风险未消除监测户、边缘户进行小额信贷贴息，政府贴息70%。</t>
  </si>
  <si>
    <t>为全县约13000户建档立卡脱贫户，风险未消除监测户、边缘户小额贷款进行70%的贴息，通过贷款，带动发展产业家庭户均增收3000元以上，有效提高获得感满意度和幸福感，群众满意度达到95%以上。</t>
  </si>
  <si>
    <t>经村“两委”会议研究，征求群众意见，做好三级公示，充分发挥群众监督作用，确保项目实施质量，及时向社会公开项目批复、实施情况和资金拨付情况。在有产业的基础上实施评级授信，做到应贷尽贷，保障建档立卡脱贫户、风险未消除监测户、边缘户产业发展资金的需求，促进产业增收，提升自身动力，实现持续稳定脱贫。</t>
  </si>
  <si>
    <t>巩固三保障成果</t>
  </si>
  <si>
    <t>教育</t>
  </si>
  <si>
    <t>享受“雨露计划”职业教育补助</t>
  </si>
  <si>
    <t>2026年霍邱县“雨露计划”项目</t>
  </si>
  <si>
    <t>计划资助符合条件的学生7800人次，每生每学期资助1500元。</t>
  </si>
  <si>
    <t>通过实施雨露计划项目，支持困难学生顺利完成职业教育学习。每名建档立卡在校学生每学期资助1500元，减轻家庭教育支出，提高受益对象满意度，受益对象满意度达95%。</t>
  </si>
  <si>
    <t>对全县所有符合资助条件的具有正式学籍的中、高职、大专在读建档立卡脱贫户、风险未消除监测户家庭学生，按照每生每学期1500元的标准进行“雨露计划”教育资助，减轻家庭教育支出，帮助完成职业教育，实现应学尽学。</t>
  </si>
  <si>
    <t>务工补助</t>
  </si>
  <si>
    <t>交通费补助</t>
  </si>
  <si>
    <t>2026年霍邱县跨省外出务工交通补助</t>
  </si>
  <si>
    <t>县人社局</t>
  </si>
  <si>
    <t>全县26000名脱贫劳动者，按照500元/人/年给予跨省务工交通补助。</t>
  </si>
  <si>
    <t>带动脱贫户26000人，人均增收500元，群众满意度达95%以上，实现脱贫户持续稳定脱贫，有力助推防范返贫。</t>
  </si>
  <si>
    <t>群众积极参与项目谋划，征求群众意见，通过村民民主评议对符合条件的脱贫户摸底申报，通过公开公示接受群众监督，确定补贴发放。每年可带动群众脱贫人口26000人，人均增收500元。</t>
  </si>
  <si>
    <t>生产奖补劳务补助等</t>
  </si>
  <si>
    <t>2026年霍邱县就业帮扶车间脱贫劳动者补助及车间奖励</t>
  </si>
  <si>
    <t>24个车间</t>
  </si>
  <si>
    <t>全县300名脱贫劳动者在就业帮扶车间工作，每人补贴300元/人/月；24个就业帮扶车间按照2000元/人/年给予奖励。</t>
  </si>
  <si>
    <t>带动脱贫户200人，人均增收3600元，群众满意度达95%以上，实现脱贫户持续稳定脱贫，有力助推防范返贫。</t>
  </si>
  <si>
    <t>群众积极参与项目谋划，征求群众意见，通过村民民主评议对符合条件的脱贫户摸底申报，通过公开公示接受群众监督，确定补贴发放。每年可带动脱贫户200人，人均增收3600元。</t>
  </si>
  <si>
    <t>公益性岗位</t>
  </si>
  <si>
    <t>2026年霍邱县乡村公益性岗位补贴</t>
  </si>
  <si>
    <t>提供乡村公益性岗位4200个，按每人300元/月予以补助。</t>
  </si>
  <si>
    <t>带动脱贫户4200人，人均增收3600元，群众满意度达95%以上，实现脱贫户持续稳定脱贫，有力助推防范返贫。</t>
  </si>
  <si>
    <t>群众积极参与项目谋划，征求群众意见，通过村民民主评议对符合条件的脱贫户摸底申报，通过公开公示接受群众监督，确定补贴发放。每年可带动群众脱贫人口4200人，人均增收3600元。</t>
  </si>
  <si>
    <t>乡村建设行动</t>
  </si>
  <si>
    <t>人居环境整治</t>
  </si>
  <si>
    <t>村容村貌提升</t>
  </si>
  <si>
    <t>2026年霍邱县人居环境整治工程项目三</t>
  </si>
  <si>
    <t>开展路面硬化，入户道路建设等影响村庄村容村貌干净整洁为目标的农村人居环境整治项目。</t>
  </si>
  <si>
    <t>有效解决村庄环境综合治理问题，改善村民生活环境，提高周边群众生活质量及满意度，受益群众103285人，其中脱贫户和监测户1794人，满意度达95%以上</t>
  </si>
  <si>
    <t>群众参与谋划，通过民主决策，将群众需求强烈的和巩固脱贫效果强的项目纳入项目库建设，充分发挥群众监督作用，确保项目实施质量，及时向社会公开项目建设情况，加强项目后期运维。项目建成后，受益群众103285人，其中脱贫户和监测户1794人，满意度达95%以上</t>
  </si>
  <si>
    <t>农村污水治理</t>
  </si>
  <si>
    <t>2026年霍邱县人居环境整治工程项目二</t>
  </si>
  <si>
    <t>农村污水治理等影响村庄村容村貌干净整洁为目标的农村人居环境整治项目。</t>
  </si>
  <si>
    <t>有效解决村庄环境综合治理问题，改善村民生活环境，提高周边群众生活质量及满意度，受益群众95144人，其中脱贫户和监测户2534人，满意度达95%以上</t>
  </si>
  <si>
    <t>群众参与谋划，通过民主决策，将群众需求强烈的和巩固脱贫效果强的项目纳入项目库建设，充分发挥群众监督作用，确保项目实施质量，及时向社会公开项目建设情况，加强项目后期运维。项目建成后，受益群众95144人，其中脱贫户和监测户2534人，满意度达95%以上</t>
  </si>
  <si>
    <t>农村垃圾治理</t>
  </si>
  <si>
    <t>2026年霍邱县人居环境整治工程项目一</t>
  </si>
  <si>
    <t>清理村庄陈年垃圾、清理沟塘河渠漂浮物、清理畜禽粪污等影响村庄村容村貌干净整洁为目标的农村人居环境整治项目。</t>
  </si>
  <si>
    <t>有效解决村庄环境综合治理问题，改善村民生活环境，提高周边群众生活质量及满意度，受益群众105285人，其中脱贫户和监测户3794人，满意度达95%以上</t>
  </si>
  <si>
    <t>群众参与谋划，通过民主决策，将群众需求强烈的和巩固脱贫效果强的项目纳入项目库建设，充分发挥群众监督作用，确保项目实施质量，及时向社会公开项目建设情况，加强项目后期运维。项目建成后，受益群众105285人，其中脱贫户和监测户3794人，满意度达95%以上</t>
  </si>
  <si>
    <t>三流乡</t>
  </si>
  <si>
    <t>双塔寺村</t>
  </si>
  <si>
    <t>2026年三流乡双塔寺村清水小龙虾加工项目</t>
  </si>
  <si>
    <t>预计新建保鲜库2座，长20米*宽6.5米和长10米*宽9.4米；冷库2座，长28.6米*宽23米；工人厂房50平方米，长8米*宽6米；工人食堂3间90平方米，长10米*宽9米*高3.5米；附属用房四间120平方米，长10米*宽6米*高3.5米；场地修整100平方米；同时配备消防等相关附属设备。</t>
  </si>
  <si>
    <t>项目建成后，有利于带动村集体经济增收约16.5万元，发展村集体经济多元化经营，极大改善群众生活水平，带动群众务工，受益群众950户2360人，其中脱贫户和监测户200户980人，群众满意度达95%以上。</t>
  </si>
  <si>
    <t>群众参与谋划，征求群众意见，召开村民代表大会讨论，将群众需求强烈的和巩固脱贫成效强的纳入项目库建设，充分发挥群众监督作用，确保项目实施质量，及时向社会公开项目批复情况、实施情况和资金拨付情况，加强项目后期维护。项目建成后，预计增加村集体收入16.5万元左右，受益群众950户2360人，其中脱贫户和监测户200户980人，确保群众满意度，有利于脱贫攻坚成效的巩固和提升。</t>
  </si>
  <si>
    <t>市场建设和农村物流</t>
  </si>
  <si>
    <t>2026年三流乡双塔寺村龙虾交易大市场项目</t>
  </si>
  <si>
    <t>县商务局</t>
  </si>
  <si>
    <t>拟新建龙虾交易市场，新建4座混凝土框架厂房，总用地面积16000平方米、总建筑面积14000平方米；前面1—2座各有五层楼，用于龙虾交易；后面3—4座各有两层楼，作为管理用房和龙虾及农副产品展销馆；容积率约 1.0，地面硬化2000平方米；配套冷库、保鲜库、消防设施等基础设施。</t>
  </si>
  <si>
    <t>项目建成后，预计增加村集体收入120万元左右，方便群众就地务工，增加务工就业收入，受益群众860户2500人，其中脱贫户及监测对象220户950人，群众满意度达95%以上，有力巩固拓展脱贫攻坚成果。</t>
  </si>
  <si>
    <t>群众参与谋划，征求群众意见，召开村民代表大会讨论，将群众需求强烈的和巩固脱贫成效强的纳入项目库建设，充分发挥群众监督作用，确保项目实施质量，及时向社会公开项目批复情况、实施情况和资金拨付情况，加强项目后期维护。项目建成后，改善农业生产条件，预计增收村集体收入120万元，受益群众860户2500人，其中脱贫户及监测对象220户950人，确保群众满意度，有利于脱贫攻坚成效的巩固和提升。</t>
  </si>
  <si>
    <t>香店村</t>
  </si>
  <si>
    <r>
      <rPr>
        <sz val="10"/>
        <rFont val="宋体"/>
        <charset val="134"/>
      </rPr>
      <t>2026年三流乡香店村“皖韵虾乡</t>
    </r>
    <r>
      <rPr>
        <sz val="10"/>
        <rFont val="MS Gothic"/>
        <charset val="134"/>
      </rPr>
      <t>・</t>
    </r>
    <r>
      <rPr>
        <sz val="10"/>
        <rFont val="宋体"/>
        <charset val="134"/>
      </rPr>
      <t>乐游香店”乡村旅游振兴项目</t>
    </r>
  </si>
  <si>
    <t>流转土地约20亩，平整土地，打造龙虾垂钓园；对新建组次要道路约1200米进行改造提升；对新建组12亩水塘及周边环境进行改造提升，配备垃圾桶等相关基础配套设施；改造提升公厕1处；建设农事体验研学基地，占地面积约3000平方米，搭配课桌、操作台等相关配套设施；建设香店小龙虾文创农产品基地，框架结构二层，建筑面积约1000平方米，展示和销售龙虾熟食以及各种龙虾主题的特色文创产品；在河湖小公园的基础上打造露营基地，增设户外农产品展销台、垃圾桶等多功能服务设施；对所在地周边村进行全面环境整治，包含制作村庄入口简易标识、民房外立面改造提升，沟渠清淤硬化等。</t>
  </si>
  <si>
    <t>项目建成后，预计增加村集体收入30万元左右，方便群众就地务工，增加务工就业收入，受益群众500户1800人，其中脱贫户及监测对象180户550人，群众满意度达95%以上，有力巩固拓展脱贫攻坚成果。</t>
  </si>
  <si>
    <t>群众参与谋划，征求群众意见，召开村民代表大会讨论，将群众需求强烈的和巩固脱贫成效强的纳入项目库建设，充分发挥群众监督作用，确保项目实施质量，及时向社会公开项目批复情况、实施情况和资金拨付情况，加强项目后期维护。项目建成后，改善农业生产条件，预计增收村集体收入30万元，受益群众500户1800人，其中脱贫户及监测对象180户550人，确保群众满意度，有利于脱贫攻坚成效的巩固和提升。</t>
  </si>
  <si>
    <t>2026年三流乡香店行政村王楼中心村污水处理管网工程建设项目</t>
  </si>
  <si>
    <t>新建污水处理设施，拟建直径300聚乙烯钢带缠绕管3200米，直径110/160UPVC排水管3500米，直径700塑料检查井130座，接户500*500砖砌井175座，塑料成品玻璃钢化粪池（3座12立方米，5座20立方米）136立方米，氧化塘、人工湿地8个，硬化地面破除恢复（150厚碎石垫层+100厚C35混凝土）640立方米，以及排水工程等相关基础设施。</t>
  </si>
  <si>
    <t>0</t>
  </si>
  <si>
    <t>该项目预计总投资120万元，项目实施后，极大改善群众生活环境，受益群众180户560人（其中脱贫户和监测对象35户125人），群众满意度达95%以上。</t>
  </si>
  <si>
    <t>群众积极参与项目谋划，征求群众意见，通过香店村民主评议对人居环境整治项目摸底申报，通过公开公示遵循群众意见，接受群众监督，确定入库项目。项目入库后再次通过公开公示征询群众意见，确保无异议后最终纳入村级项目库。该项目拟对人居环境进行整治，受益群众180户560人（其中脱贫户和监测对象35户125人），群众满意度达95%以上。</t>
  </si>
  <si>
    <t>2026年三流乡香店村人居环境整治项目</t>
  </si>
  <si>
    <t>预计对和平、陈塘、王楼、庙庄、新建、柳塘、核心等村民组村内主干道两侧老树增加围栏设施，对沿线道路环境进行整治，增设垃圾桶底座200个；污水沟渠清淤2000米，部分渠道加盖水泥盖板。</t>
  </si>
  <si>
    <t>该项目预计总投资120万元，项目实施后，极大程度改善群众生活环境，受益群众220户850人（其中脱贫户和监测对象56户165人），群众满意度达95%以上。</t>
  </si>
  <si>
    <t>群众积极参与项目谋划，征求群众意见，通过香店村民主评议对人居环境整治项目摸底申报，通过公开公示遵循群众意见，接受群众监督，确定入库项目。项目入库后再次通过公开公示征询群众意见，确保无异议后最终纳入村级项目库。该项目拟对人居环境进行整治，受益群众220户850人（其中脱贫户和监测对象56户165人），群众满意度达95%以上。</t>
  </si>
  <si>
    <t>2026年三流乡香店村人居环境提升项目</t>
  </si>
  <si>
    <t>预计对全村范围内22口大塘（面积约300亩，塘埂总长度约9千米）、8.6千米支渠进行清淤，对沿线道路环境进行整治，同时对43处涵闸进行维修。</t>
  </si>
  <si>
    <t>该项目预计总投资300万元，项目实施后，极大程度改善群众生活环境，受益群众160户760人（其中脱贫户和监测对象40户120人），群众满意度达95%以上。</t>
  </si>
  <si>
    <t>群众积极参与项目谋划，征求群众意见，通过香店村民主评议对人居环境整治项目摸底申报，通过公开公示遵循群众意见，接受群众监督，确定入库项目。项目入库后再次通过公开公示征询群众意见，确保无异议后最终纳入村级项目库。该项目拟对人居环境进行整治，受益群众160户760人（其中脱贫户和监测对象40户120人），群众满意度达95%以上。</t>
  </si>
  <si>
    <t>石店镇</t>
  </si>
  <si>
    <t>石店村</t>
  </si>
  <si>
    <t>2026年石店镇石店村堰台组入户道路硬化项目</t>
  </si>
  <si>
    <t>2026年石店镇石店村堰台组入户道路硬化项目，新建石店村堰台组内部入户道路约4400平方米，均宽4米，10厘米厚碎石垫层，15厘米厚C30混凝土面层。</t>
  </si>
  <si>
    <t>新建石店村堰台组内部入户道路，提升农村人居环境整治水平，改善村民组道路基础设施，方便群众出行，提高群众生产生活质量，新建村民组内部入户道路约4400平方米。项目带动主要村民组受益群众约66户194人，其中脱贫户和监测对象户8户16人，提高村民群众生活生产质量，提升人民群众幸福感和获得感，群众满意度达95%以上。</t>
  </si>
  <si>
    <t>经村“两委”审议，充分征求项目地群众意见，在村公示栏公示无异议后申请上报，项目建成后通过改善堰台组内部入户道路基础设施，改善村内人居环境、提高群众生活生产质量，受益群众约66户194人，其中脱贫户和监测对象户8户16人，切实提升群众幸福感和满意度。</t>
  </si>
  <si>
    <t>宋店镇</t>
  </si>
  <si>
    <t>六里村</t>
  </si>
  <si>
    <t>2026年宋店镇六里村建立光伏设备加工厂项目</t>
  </si>
  <si>
    <t>新建光伏版面加工厂一座，面积23亩，配套设施7处。</t>
  </si>
  <si>
    <t>增加村集体经济收入保底35万元，直接带动135户298人，其中脱贫户78户150人，带动群众户均增收5000元。群众满意度95%以上。</t>
  </si>
  <si>
    <t>群众积极参与项目谋划，充分征求群众意见，通过村级评议，在村公示栏公示，发挥群众监督作用，公示无异议后申请上报。项目建成后，预计通过增加村集体经济收入、带动群众务工就业方式增加群众收入，预计带动群众135户298人，其中脱贫户和监测户78户150人，切实提升群众幸福感和满意度。</t>
  </si>
  <si>
    <t>八里村</t>
  </si>
  <si>
    <t>2026年宋店镇八里村八棚组仓储大棚顶部光伏发电站项目</t>
  </si>
  <si>
    <t>本项目计划建设一座屋顶光伏电站，规划装机容量为270 千瓦，占用屋顶面积约1500平方米。主要建设内容涵盖四个方面：一是采用约380块710W高效单晶组件，全部安装于按最佳倾角布置的轻型铝合金夹具式支架上，不破坏屋顶防水及结构；二是电气系统，配置组串式逆变器、汇流箱、配电箱及1套低压并网柜，和1个400kW的变压器整体采用光伏专用电缆进行连接；三是安全防护，将光伏系统与原建筑防雷带可靠连接，形成完整的防雷接地系统，确保接地电阻小于4Ω；四是本项目为屋顶项目，利用建筑本体安装，无需新建地面围栏和土地平整。</t>
  </si>
  <si>
    <t>项目建成后，预计每年可带来电费收入约11万元。此项目可精准带动群众约50户120人，其中包括脱贫户8户25人。受益户户均年增收预计1500元，有效激发乡村振兴内生动力。项目整体群众满意度预计达 95% 以上。</t>
  </si>
  <si>
    <t>群众积极参与项目谋划，充分征求群众意见，通过村级评议，在村公示栏公示，发挥群众监督作用，公示无异议后申请上报。项目建成后预计每年增加村集体经济收入11万元左右、带动群众光伏收益分红等方式增加群众收入，预计带动群众50户120人，其中包括脱贫户8户25人，切实提升群众幸福感和满意度。</t>
  </si>
  <si>
    <t>2026年宋店镇八里村杨井组地面光伏发电站项目</t>
  </si>
  <si>
    <t>本项目计划建设一座地面光伏电站，规划装机容量为270千瓦，占地面积约4亩。主要建设内容涵盖五个方面：一是阵列式光伏，采用约960 块710W高效单晶组件，全部安装于按最佳倾角布置的热镀锌钢支架上，底部采用混凝土基础配重蹲固定；二是电气系统，配置组串式逆变器、汇流箱、配电箱及1个400kW变压器，整体采用光伏专用电缆进行连接；三是安全防护，全场设置防雷接地系统，确保接地电阻小于4Ω；四是建设高度不低于1.8米的防护围栏500米；五是土地进行平整和加固。</t>
  </si>
  <si>
    <t>项目建成后，预计每年可为村集体带来稳定电费收入约16万元。预计带动全村群众约100户300人，其中包括脱贫户 20户60人。通过差异化的收益分配方案，显著改善村民生活品质。项目整体群众满意度预计达到95% 以上。</t>
  </si>
  <si>
    <t>群众积极参与项目谋划，充分征求群众意见，通过村级评议，在村公示栏公示，发挥群众监督作用，公示无异议后申请上报。项目建成后预计每年增加村集体经济收入16万元左右、带动群众光伏收益分红等方式增加群众收入，预计带动群众100户300人，其中包括脱贫户20户60人，切实提升群众幸福感和满意度。</t>
  </si>
  <si>
    <t>贾圩村</t>
  </si>
  <si>
    <t>2026年宋店镇贾圩村贾圩小区地面光伏发电站项目</t>
  </si>
  <si>
    <t>本项目计划建设一座地面光伏电站，规划装机容量为270千瓦，占地面积约4亩。主要建设内容涵盖五个方面：一是阵列式光伏，采用约845块710W高效单晶组件，全部安装于按最佳倾角布置的热镀锌钢支架上，底部采用混凝土基础配重蹲固定；二是电气系统，配置组串式逆变器、汇流箱、配电箱及1个400kW变压器，整体采用光伏专用电缆进行连接；三是安全防护，全场设置防雷接地系统，确保接地电阻小于4Ω；四是建设高度不低于1.8米的防护围栏500米；五是土地进行平整和加固。</t>
  </si>
  <si>
    <t>该项目的实施，发电带动村集体经济收益16万元左右，提供光伏收益分红增加脱贫户及监测户家庭收入，实现脱贫家庭持续稳定脱贫，群众满意度达95%以上。</t>
  </si>
  <si>
    <t>群众积极参与项目谋划，充分征求群众意见，通过村级评议，在村公示栏公示，发挥群众监督作用，公示无异议后申请上报。项目建成后预计通过增加村集体经济收入16万元左右、带动群众光伏收益分红等方式增加群众收入，预计带动群众312户664人，其中脱贫户和监测户120户253人，切实提升群众幸福感和满意度。</t>
  </si>
  <si>
    <t>官塘村</t>
  </si>
  <si>
    <t>2026年宋店镇官塘村地面光伏发电站项目</t>
  </si>
  <si>
    <t>本项目计划建设一座地面光伏电站，规划装机容量为85千瓦，占地面积约1亩。主要建设内容涵盖五个方面：一是阵列式光伏，采用约375块710W高效单晶组件，全部安装于按最佳倾角布置的热镀锌钢支架上，底部采用混凝土基础配重蹲固定；二是电气系统，配置组串式逆变器、汇流箱、配电箱及必要的1个200kW箱式变压器，整体采用光伏专用电缆进行连接；三是安全防护，全场设置防雷接地系统，确保接地电阻小于4Ω；四是建设高度不低于1.8米的防护围栏150米；五是土地进行平整和加固。</t>
  </si>
  <si>
    <t>项目建成后，预计每年可为村集体增收约18万元，项目收益将通过分红方式，重点用于增加脱贫户及监测户的家庭收入，助力实现稳定脱贫和持续增收。预计带动群众152户387人，其中包括脱贫户68户141人，受益户均增收约500元，项目整体群众满意度达95%以上。</t>
  </si>
  <si>
    <t>群众积极参与项目谋划，征求群众意见，召开村“两委”会议讨论，将群众需求强烈的和巩固脱贫成效机制效果强的纳入项目库建设，充分遵循群众意见，发挥群众监督作用，确保项目实施质量，项目入库后通过公开公示及时向社会公开项目批复、实施情况和资金拨付情况，再次遵循群众意见，无异议后最终纳入村级项目库。项目建成后每年增加村集体收入约18万元左右，带动群众152户387人，其中脱贫户68户141人，受益户均增收约500元，有利于脱贫攻坚成效的巩固和提升。</t>
  </si>
  <si>
    <t>张集村</t>
  </si>
  <si>
    <t>2026年宋店镇张集村牛六组地面光伏发电站项目</t>
  </si>
  <si>
    <t>本项目计划建设一座地面光伏电站，规划装机容量为270千瓦，占地面积约4亩。主要建设内容涵盖五个方面：一是阵列式光伏，采用约1700块1520W高效单晶组件，全部安装于按最佳倾角布置的热镀锌钢支架上，底部采用混凝土基础配重蹲固定；二是电气系统，配置组串式逆变器、汇流箱、配电箱及1个400kW变压器，整体采用光伏专用电缆进行连接；三是安全防护，全场设置防雷接地系统，确保接地电阻小于4Ω；四是建设高度不低于1.8米的防护围栏500米；五是土地进行平整和加固。</t>
  </si>
  <si>
    <t>群众积极参与项目谋划，充分征求群众意见，通过村级评议，在村公示栏公示，发挥群众监督作用，公示无异议后申请上报。项目建成后预计通过增加村集体经济收入16万元左右、带动群众光伏收益分红等方式增加群众收入，预计带动群众167户363人，其中脱贫户和监测户75户169人，切实提升群众幸福感和满意度。</t>
  </si>
  <si>
    <t>看湖墩村</t>
  </si>
  <si>
    <t>2026年宋店镇看湖墩村地面光伏发电站项目</t>
  </si>
  <si>
    <t>本项目计划建设一座地面光伏电站，规划装机容量为170千瓦，占地面积约2亩。主要建设内容涵盖五个方面：一是阵列式光伏，采用约240块710W高效单晶组件，全部安装于按最佳倾角布置的热镀锌钢支架上，底部采用混凝土基础配重蹲固定；二是电气系统，配置组串式逆变器、汇流箱、配电箱及1个315kW箱式变压器，整体采用光伏专用电缆进行连接；三是安全防护，全场设置防雷接地系统，确保接地电阻小于4Ω；四是建设高度不低于1.8米的防护围栏300米；五是土地进行平整和加固。</t>
  </si>
  <si>
    <t>该项目的实施，发电带动村集体经济收益1.5万元左右，提供光伏收益分红增加脱贫户及监测户家庭收入，实现脱贫家庭持续稳定脱贫，户均增收2000元左右，群众满意度达95%以上。</t>
  </si>
  <si>
    <t>群众积极参与项目谋划，充分征求群众意见，通过村级评议，在村公示栏公示，发挥群众监督作用，公示无异议后申请上报。项目建成后预计通过增加村集体经济收入1.5万元左右、带动群众光伏收益分红等方式增加群众收入，预计带动群众278户530人，其中脱贫户和监测户115户230人，切实提升群众幸福感和满意度。</t>
  </si>
  <si>
    <t>砖店桥村</t>
  </si>
  <si>
    <t>2026年宋店镇砖店桥村六西组老学校地面光伏发电站项目</t>
  </si>
  <si>
    <t>本项目计划建设一座地面光伏电站，规划装机容量为270千瓦，占地面积约4亩。主要建设内容涵盖五个方面：一是阵列式光伏，采用约600块710W高效单晶组件，全部安装于按最佳倾角布置的热镀锌钢支架上，底部采用混凝土基础配重蹲固定；二是电气系统，配置组串式逆变器、汇流箱、配电箱及1个400kW变压器，整体采用光伏专用电缆进行连接；三是安全防护，全场设置防雷接地系统，确保接地电阻小于4Ω；四是建设高度不低于1.8米的防护围栏500米；五是土地进行平整和加固。</t>
  </si>
  <si>
    <t>群众积极参与项目谋划，充分征求群众意见，通过村级评议，在村公示栏公示，发挥群众监督作用，公示无异议后申请上报。项目建成后预计通过增加村集体经济收入16万元左右、带动群众光伏收益分红等方式增加群众收入，预计带动群众203户800人，其中脱贫户和监测户53户120人，切实提升群众幸福感和满意度。</t>
  </si>
  <si>
    <t>田塘村</t>
  </si>
  <si>
    <t>2026年宋店镇田塘村地面光伏发电站项目</t>
  </si>
  <si>
    <t>本项目计划建设一座地面光伏电站，规划装机容量为270千瓦，占地面积约3亩。主要建设内容涵盖四个方面：一是阵列式光伏，采用约375块710W高效单晶组件，全部安装于按最佳倾角布置的热镀锌钢支架上，底部采用配重蹲固定；二是电气系统，逆变器选用一线品牌；三是安全防护，全场设置防雷接地系统，确保接地电阻小于4Ω，并建设高度不低于1.8米的防护围栏，四是安装专用高压变压器630kW加电线杆及配套设备1台。</t>
  </si>
  <si>
    <t>项目建成后，预计每年可为村集体增收约15万元，项目收益将通过分红方式，重点用于增加脱贫户及监测户的家庭收入，助力实现稳定脱贫和持续增收。预计带动群众212户324人，其中包括脱贫户88户185人，受益户均增收约2000元，项目整体群众满意度达95%以上。</t>
  </si>
  <si>
    <t>群众积极参与项目谋划，征求群众意见，召开村“两委”会议讨论，将群众需求强烈的和巩固脱贫成效机制效果强的纳入项目库建设，充分遵循群众意见，发挥群众监督作用，确保项目实施质量，项目入库后通过公开公示及时向社会公开项目批复、实施情况和资金拨付情况，再次遵循群众意见，无异议后最终纳入村级项目库。项目建成后每年增加村集体收入约15万元左右，带动群众212户324人，脱贫户88户185人，受益户均增收约2000元，有利于脱贫攻坚成效的巩固和提升。</t>
  </si>
  <si>
    <t>2026年宋店镇六里村地面光伏发电站项目</t>
  </si>
  <si>
    <t>本项目计划建设一座地面光伏电站，规划装机容量为255千瓦，占地面积约4亩。主要建设内容涵盖五个方面：一是阵列式光伏，采用约360块710W高效单晶组件，全部安装于按最佳倾角布置的热镀锌钢支架上，底部采用混凝土基础配重蹲固定；二是电气系统，配置组串式逆变器、汇流箱、配电箱及1个400kW变压器，整体采用光伏专用电缆进行连接；三是安全防护，全场设置防雷接地系统，确保接地电阻小于4Ω；四是建设高度不低于1.8米的防护围栏450米；五是土地进行平整和加固。</t>
  </si>
  <si>
    <t>俞林村</t>
  </si>
  <si>
    <t>2026年宋店镇俞林村地面光伏发电站项目</t>
  </si>
  <si>
    <t>本项目计划建设一座地面光伏电站，规划装机容量为85千瓦，占地面积约1亩。主要建设内容涵盖五个方面：一是阵列式光伏，采用约375块710W高效单晶组件，全部安装于按最佳倾角布置的热镀锌钢支架上，底部采用混凝土基础配重蹲固定；二是电气系统，配置组串式逆变器、汇流箱、配电箱及1个200kW变压器，整体采用光伏专用电缆进行连接；三是安全防护，全场设置防雷接地系统，确保接地电阻小于4Ω；四是建设高度不低于1.8米的防护围栏150米；五是土地进行平整和加固。</t>
  </si>
  <si>
    <t>项目建成后，预计每年可为村集体增收约5万元，项目收益将通过分红方式，重点用于增加脱贫户及监测户的家庭收入，助力实现稳定脱贫和持续增收。预计带动群众212户324人，其中包括脱贫户70户150人，受益户均增收约2000元，项目整体群众满意度达95%以上。</t>
  </si>
  <si>
    <t>群众积极参与项目谋划，征求群众意见，召开村“两委”会议讨论，将群众需求强烈的和巩固脱贫成效机制效果强的纳入项目库建设，充分遵循群众意见，发挥群众监督作用，确保项目实施质量，项目入库后通过公开公示及时向社会公开项目批复、实施情况和资金拨付情况，再次遵循群众意见，无异议后最终纳入村级项目库。项目建成后每年增加村集体收入约5万元左右，带动群众212户324人，脱贫户70户150人，受益户均增收约2000元，有利于脱贫攻坚成效的巩固和提升。</t>
  </si>
  <si>
    <t>圈行村</t>
  </si>
  <si>
    <t>2026年宋店镇圈行村地面光伏发电站项目</t>
  </si>
  <si>
    <t>本项目计划建设一座地面光伏电站，规划装机容量为72千瓦，占地面积约0.8亩。主要建设内容涵盖五个方面：一是阵列式光伏，采用约258块710W高效单晶组件，全部安装于按最佳倾角布置的热镀锌钢支架上，底部采用混凝土基础配重蹲固定；二是电气系统，配置组串式逆变器、汇流箱、配电箱及必要的1个100kW箱式变压器，整体采用光伏专用电缆进行连接；三是安全防护，全场设置防雷接地系统，确保接地电阻小于4Ω；四是建设高度不低于1.8米的防护围栏120米；五是土地进行平整和加固。</t>
  </si>
  <si>
    <t>项目建成后，预计每年可为村集体增收约10万元，项目收益将通过分红方式，重点用于增加脱贫户及监测户的家庭收入，助力实现稳定脱贫和持续增收。预计带动群众67户173人，其中包括脱贫户5户18人，受益户均增收约2000元，项目整体群众满意度达95%以上。</t>
  </si>
  <si>
    <t>群众积极参与项目谋划，征求群众意见，召开村“两委”会议讨论，将群众需求强烈的和巩固脱贫成效机制效果强的纳入项目库建设，充分遵循群众意见，发挥群众监督作用，确保项目实施质量，项目入库后通过公开公示及时向社会公开项目批复、实施情况和资金拨付情况，再次遵循群众意见，无异议后最终纳入村级项目库。项目建成后每年增加村集体收入约10万元，带动群众67户173人，脱贫户5户18人，受益户均增收约2000元，有利于脱贫攻坚成效的巩固和提升。</t>
  </si>
  <si>
    <t>王截流乡</t>
  </si>
  <si>
    <t>王截流村</t>
  </si>
  <si>
    <t>2026年王截流乡物流中心建设项目</t>
  </si>
  <si>
    <t>本项目占地面积约4400平方米，新建钢筋混凝土结构厂房一栋两层，建筑面积约4000平方米；新建物流仓库，存放物资，配套一栋3层办公用房；同时配套建设道路、排水等相关附属设施。</t>
  </si>
  <si>
    <t>王截流村
茶西村
老圩村
韩台村
东湾村
张岭村</t>
  </si>
  <si>
    <t>年增加村集体收入不低于29.4万元。通过务工就业、收益分红等方式，预计带动群众210户480人，其中脱贫人口105户235人，户均年增收6000元以上。受益群众满意度达95%以上。</t>
  </si>
  <si>
    <t>群众积极参与项目谋划，充分征求群众意见，通过村级评议，在村公示栏公示，发挥群众监督作用，公示无异议后申请上报。项目建成后可带动60户以上脱贫户通过收益分红方式增加收入，平均每人年增收3000元左右。将从安置点招收工作人员，预计带动群众就业200人，人均年增收10000万元以上。</t>
  </si>
  <si>
    <t>2026年王截流乡就业中心建设项目</t>
  </si>
  <si>
    <t>本项目占地面积约1000平方米，新建钢筋混凝土结构厂房一栋两层，建筑面积约2000平方米，同时配套建设道路、排水等相关附属设施。</t>
  </si>
  <si>
    <r>
      <rPr>
        <sz val="10"/>
        <rFont val="宋体"/>
        <charset val="134"/>
      </rPr>
      <t>年增加村集体收入不低于</t>
    </r>
    <r>
      <rPr>
        <sz val="10"/>
        <color rgb="FFFF0000"/>
        <rFont val="宋体"/>
        <charset val="134"/>
      </rPr>
      <t>12万元</t>
    </r>
    <r>
      <rPr>
        <sz val="10"/>
        <rFont val="宋体"/>
        <charset val="134"/>
      </rPr>
      <t>。通过务工就业、收益分红等方式，预计带动群众210户480人，其中脱贫人口105户235人，户均年增收6000元以上。受益群众满意度达95%以上。</t>
    </r>
  </si>
  <si>
    <t>群众积极参与项目谋划，充分征求群众意见，通过村级评议，在村公示栏公示，发挥群众监督作用，公示无异议后申请上报。项目建成后可带动40户以上脱贫户通过收益分红方式增加收入，平均每人年增收3000元左右。将从安置点招收工作人员，预计带动群众就业120人，人均年增收10000万元以上。</t>
  </si>
  <si>
    <t>陈郢村</t>
  </si>
  <si>
    <t>2026年王截流乡淮居佳苑就业中心建设项目</t>
  </si>
  <si>
    <t>1690平方米占地，1280平方米建筑面积，新建钢筋混凝土结构厂房一栋两层，同时配套建设道路、排水等相关附属设施。</t>
  </si>
  <si>
    <t>李郢村
三桥村
分水闸村
王楼村</t>
  </si>
  <si>
    <r>
      <rPr>
        <sz val="10"/>
        <rFont val="宋体"/>
        <charset val="134"/>
      </rPr>
      <t>年增加村集体收入不低于</t>
    </r>
    <r>
      <rPr>
        <sz val="10"/>
        <color rgb="FFFF0000"/>
        <rFont val="宋体"/>
        <charset val="134"/>
      </rPr>
      <t>12万元</t>
    </r>
    <r>
      <rPr>
        <sz val="10"/>
        <rFont val="宋体"/>
        <charset val="134"/>
      </rPr>
      <t>。通过务工就业、收益分红等方式，预计带动群众60户130人，其中脱贫人口40户85人，户均年增收5000元以上。受益群众满意度达95%以上。</t>
    </r>
  </si>
  <si>
    <t>群众积极参与项目谋划，充分征求群众意见，通过村级评议，在村公示栏公示，发挥群众监督作用，公示无异议后申请上报。项目建成后可带动30户以上脱贫户通过收益分红方式增加收入，平均每人年增收3000元左右。将从安置点招收工作人员，预计带动群众就业60人，人均年增收10000万元以上。</t>
  </si>
  <si>
    <t>南滩村</t>
  </si>
  <si>
    <t>2026年王截流乡淮畔新村就业中心建设项目</t>
  </si>
  <si>
    <t>800平方米占地，660平方米建筑面积，新建钢筋混凝土结构厂房一栋两层，同时配套建设道路、排水等相关附属设施。</t>
  </si>
  <si>
    <t>下楼村
长马村
南滩村
陈郢村</t>
  </si>
  <si>
    <r>
      <rPr>
        <sz val="10"/>
        <rFont val="宋体"/>
        <charset val="134"/>
      </rPr>
      <t>年增加村集体收入不低于</t>
    </r>
    <r>
      <rPr>
        <sz val="10"/>
        <color rgb="FFFF0000"/>
        <rFont val="宋体"/>
        <charset val="134"/>
      </rPr>
      <t>6万元</t>
    </r>
    <r>
      <rPr>
        <sz val="10"/>
        <rFont val="宋体"/>
        <charset val="134"/>
      </rPr>
      <t>。通过务工就业、收益分红等方式，预计带动群众50户120人，其中脱贫人口30户65人，户均年增收5000元以上。受益群众满意度达95%以上。</t>
    </r>
  </si>
  <si>
    <t>群众积极参与项目谋划，充分征求群众意见，通过村级评议，在村公示栏公示，发挥群众监督作用，公示无异议后申请上报。项目建成后可带动10户以上脱贫户通过收益分红方式增加收入，平均每人年增收3000元左右。将从安置点招收工作人员，预计带动群众就业50人，人均年增收10000万元以上。</t>
  </si>
  <si>
    <t>2026年王截流乡淮安澜苑就业中心建设项目</t>
  </si>
  <si>
    <t>占地面积约4135平方米，新建钢筋混凝土结构厂房一栋两层，建筑面积约3200平方米，同时配套建设道路、排水等相关附属设施。</t>
  </si>
  <si>
    <t>年增加村集体收入不低于24.6万元。通过务工就业、收益分红等方式，预计带动群众210户480人，其中脱贫人口105户235人，户均年增收5000元以上。受益群众满意度达95%以上。</t>
  </si>
  <si>
    <t>群众积极参与项目谋划，充分征求群众意见，通过村级评议，在村公示栏公示，发挥群众监督作用，公示无异议后申请上报。项目建成后可带动50户以上脱贫户通过收益分红方式增加收入，平均每人年增收3000元左右。将从安置点招收工作人员，预计带动群众就业100人，人均年增收10000万元以上。</t>
  </si>
  <si>
    <t>乌龙镇</t>
  </si>
  <si>
    <t>松树庙村</t>
  </si>
  <si>
    <t>2026年乌龙镇松树庙村粮食烘干项目</t>
  </si>
  <si>
    <t>县农机中心</t>
  </si>
  <si>
    <t>本项目占地面积6700平方米，新建钢结构厂房3栋，1、烘干车间1栋：长50米，宽19米，周边墙面砖混结构高10米，高15米，共计950平方米。2、湿粮车间1栋：长42米，宽16米，周边墙面砖混结构，高10.5米，共计672平方米，周边墙面砖混结构高5米。3、干粮仓长50米，宽19米，周边墙面砖混结构高10米，高15米，共计950平方米。烘干机组10台（套）日烘干300吨。新建电力配套设施一套。同时配套建设道路、排水、消防、仓储等相关附属设施。</t>
  </si>
  <si>
    <t>项目建成后约增加村集体收入16.5万元以上，通过务工就业、农户自种及销售将带动群众82户248人，其中脱贫户28户85人增收，户均增收800元以上，群众满意度达到95%以上。</t>
  </si>
  <si>
    <t>经过群众谋划，村“两委”审议，充分征求项目地群众意见，在村公示栏公示无异议后申请上报。将群众需求强烈的和联农带农机制效果强的纳入项目库建设，项目建设后，可带动我村经济增收16.5万元，增加就业岗位，拉动农产品销售，预计带动群众82户248人，其中脱贫户28户85人增收，提高群众生产收入，有利于我村脱贫攻坚成效的巩固和提升，群众满意度达到95%以上。</t>
  </si>
  <si>
    <t>夏店镇</t>
  </si>
  <si>
    <t>砖洪村</t>
  </si>
  <si>
    <t>2026年夏店镇砖洪村鹅产业交易大市场项目</t>
  </si>
  <si>
    <t>总投资950万元，项目拟占地面积约17亩。鹅产业智能养殖和精深加工集聚区：涵盖鹅产业交易市场、污水处理厂、预留工业和养殖，依托霍邱东部地区皖西白鹅、朗德鹅养殖业基础，拟在砖洪村新建鹅产业配套交易市场1座、冷库、停车场、仓储物流等。（包含屠宰加工、清洗、分拣、交易、冷链储存）</t>
  </si>
  <si>
    <t>预计年交易量10万只白鹅，年利润80万元，可带动我村振兴进一步发展，带动群众约44户104人，其中脱贫户和监测对象户11户34人，群众满意度达到95%以上实现了脱贫户和监测对象户收入的持续稳定，有力巩固拓展脱贫攻坚成果。</t>
  </si>
  <si>
    <t>通过村民民主评议确定入库项目，充分遵循群众意见，项目入库后通过公开公示再次遵循群众意见，接受群众监督，无异议后最终纳入村级项目库。受益群众为约44户104人，其中脱贫户和监测对象户11户34人，该项目建设后，将至少增加就业岗位10名，月增收3000元以上，提高群众生产收入，确保群众满意度。</t>
  </si>
  <si>
    <t>请畜牧把关</t>
  </si>
  <si>
    <t>胡店村</t>
  </si>
  <si>
    <t>2026年夏店镇乡村振兴产业发展就业中心项目</t>
  </si>
  <si>
    <t>大型农业一体化服务中心：涵盖育秧中心、农事服务、粮食烘干、仓储等功能；新建标准化厂房，计划占地约15亩，主要有生产车间约4000平方米；原料仓库约2500平方米；成品仓库约2000平方米，其他配套厂房。可日加工稻谷150吨。建设供电系统：配备500KVA变压器及线路改造。给排水系统：建设500立方米蓄水池及污水处理设施。厂区道路：铺设1000平方米混凝土道路。通风除尘设备：安装车间通风及粉尘收集装置，配备相关配套设施。</t>
  </si>
  <si>
    <t>夏店村</t>
  </si>
  <si>
    <t>该项目建成后，预计每年可增加村集体经济收入预计65.2万元，并可以带动周边群众263户/659人其中脱贫户和监测户23户/90人，增加务工家庭收入年均2000元，群众满意度达95%以上。</t>
  </si>
  <si>
    <t>群众积极参与谋划，征求群众意见，通过村民民主评议对村级审核无异议后纳入村级项目库并通过公开公示再次遵循群众意见，接受群众监督，充分发挥人民群众的主体作用，镇级对村级申报名单复核无异议后镇村同时再次公示最终确定入库项目。项目建设后预计每年可带动村集体经济收入65.2万元，壮大村集体经济收入，促进经济发展。并可以带动周边群众63户/659人其中脱贫户和监测户约23户/90人，增加务工家庭收入年均2000元，群众满意度达95%以上。</t>
  </si>
  <si>
    <t>平楼村</t>
  </si>
  <si>
    <t>2026年夏店镇平楼村乡村振兴就业中心</t>
  </si>
  <si>
    <t>再生资源产业（化纤颗粒制造业），项目总占地面积13亩。新建标准化厂房及配套设施，新建标准化厂房配套建设门卫室、地面硬化、大门、变压器及消防设施。</t>
  </si>
  <si>
    <t>该项目建成后，预计每年可增加村集体经济收入预计32万元，带动周边58户210人，其中脱贫户和监测户5户14人发展到户加工业产业项目，户均增收1000元以上，实现了脱贫户持续稳定脱贫，有力助推脱贫攻坚，确保群众满意度达95%以上。</t>
  </si>
  <si>
    <t>群众积极参与项目谋划，充分征求群众意见，通过民主决策，将群众需求强烈的意愿和巩固脱贫效果强的项目纳入项目库建设，充分发挥群众监督作用，确保项目实施质量，及时向社会公开项目建设情况，加强项目后期运维。该项目建设后，预计每年可增加村集体经济收入预计8万元，带动周边58户210人，其中脱贫户和监测户5户14人发展到户加工业产业项目，户均增收1000元以上，实现了脱贫户持续稳定脱贫，有力助推脱贫攻坚，确保群众满意度达95%以上。</t>
  </si>
  <si>
    <t>民安村</t>
  </si>
  <si>
    <t>2026年夏店镇民安村乡村振兴就业中心项目</t>
  </si>
  <si>
    <t>鹅羽绒产业，新建厂房5座、总面积1000平方米，其中每座长20米*宽10米*高5米；附属设施分别为新建5间60平方米，其中每间长4米*宽3米*高3米；新建仓库2间400平方米，其中每间长20米*宽10米*高5米。</t>
  </si>
  <si>
    <t>项目建成后，预计每年可增加村集体经济收入预计40万元，并可以带动周边群众36户107人，其中脱贫户和监测户约8户26人，增加务工家庭收入年均2000元，村集体满意、受益群众满意度、经营主体满意度均达到100%。</t>
  </si>
  <si>
    <t>群众积极参与项目谋划，充分征求群众意见，通过民主决策，将群众需求强烈的意愿和巩固脱贫效果强的项目纳入项目库建设，充分发挥群众监督作用，确保项目实施质量，及时向社会公开项目建设情况，加强项目后期运维。该项目建成后，预计每年可增加村集体经济收入预计40万元，并可以带动周边群众36户107人，其中脱贫户和监测户约8户26人，增加务工家庭收入年均2000元。</t>
  </si>
  <si>
    <t>2026年夏店镇夏店村乡村振兴就业中心项目</t>
  </si>
  <si>
    <t>新建家具厂房，总占地面积为6亩，建筑面积为2300平方米，新建单跨钢结构低温烘干房车间300平方米，新建钢结构生产车间1200平方米，新建钢结构储存区800平方米。并配备相关配套设施。</t>
  </si>
  <si>
    <t>该项目建成后，预计每年可增加村集体经济收入预计19.12万元，并可以带动周边群众25户58人其中脱贫户和监测户约9户20人，增加务工家庭收入年均2000元，群众满意度达95%以上。</t>
  </si>
  <si>
    <t>群众积极参与谋划，征求群众意见，通过村民民主评议对村级审核无异议后纳入村级项目库并通过公开公示再次遵循群众意见，接受群众监督，充分发挥人民群众的主体作用，镇级对村级申报名单复核无异议后镇村同时再次公示最终确定入库项目。项目建设后预计每年可带动村集体经济收入19.12万元，壮大村集体经济收入，促进经济发展。并可以带动周边群众25户58人其中脱贫户和监测户约9户20人，增加务工家庭收入年均2000元，群众满意度达95%以上。</t>
  </si>
  <si>
    <t>县蓼源国控集团</t>
  </si>
  <si>
    <t>天堂村、邢楼村</t>
  </si>
  <si>
    <t>霍邱县蓼阳绿能岔路镇天堂村、邢楼村光伏项目</t>
  </si>
  <si>
    <t xml:space="preserve">   天堂村、邢楼村</t>
  </si>
  <si>
    <t>拟利用坑塘水面进行分布式光伏项目建设，本工程光伏场区占地面积共计约47048.9平方米。共设计安装6720块标准功率为720Wp的单晶硅光伏组件，光伏电站总容量为4.25兆瓦（交流侧）。</t>
  </si>
  <si>
    <t>项目建成后，预计每年可增加村集体经济收入预计15万元，带动周边群众528人其中脱贫53人，增加务工家庭收入年均500元，切实巩固脱贫成效，提高群众和脱贫户的满意度，满意度达95%以上。</t>
  </si>
  <si>
    <t>群众积极参与项目谋划，充分征求群众意见，通过民主决策，将群众需求强烈的意愿和巩固脱贫效果强的项目纳入项目库建设，充分发挥群众监督作用，确保项目实施质量，及时向社会公开项目建设情况，加强项目后期运维。该项目建设后，预计每年可增加村集体经济收入预计15万元，带动周边群众528人其中脱贫户53人，增加务工家庭收入年均500元，提高群众生产收入，确保群众满意度。</t>
  </si>
  <si>
    <t>卧龙村、岔路村</t>
  </si>
  <si>
    <t>霍邱县蓼阳绿能岔路镇卧龙村、岔路村光伏项目</t>
  </si>
  <si>
    <t>拟利用坑塘水面进行分布式光伏项目建设，本工程光伏场区占地面积共计约37081.1平方米。共设计安装4800块标准功率为720Wp的单晶硅光伏组件，光伏电站总容量为3.07兆瓦（交流侧）。</t>
  </si>
  <si>
    <t>项目建成后，预计每年可增加村集体经济收入预计15万元，带动周边群众456人其中脱贫48人，增加务工家庭收入年均500元，切实巩固脱贫成效，提高群众和脱贫户的满意度，满意度达95%以上。</t>
  </si>
  <si>
    <t>群众积极参与项目谋划，充分征求群众意见，通过民主决策，将群众需求强烈的意愿和巩固脱贫效果强的项目纳入项目库建设，充分发挥群众监督作用，确保项目实施质量，及时向社会公开项目建设情况，加强项目后期运维。该项目建设后，预计每年可增加村集体经济收入预计15万元，带动周边群众456人其中脱贫户48人，增加务工家庭收入年均500元，提高群众生产收入，确保群众满意度。</t>
  </si>
  <si>
    <t>邢楼村</t>
  </si>
  <si>
    <t>霍邱县蓼阳绿能岔路镇邢楼村光伏项目</t>
  </si>
  <si>
    <t>拟利用坑塘水面进行分布式光伏项目建设，本工程光伏场区占地面积共计约33546.9平方米。共设计安装4800块标准功率为720Wp的单晶硅光伏组件，光伏电站总容量为3兆瓦（交流侧）。</t>
  </si>
  <si>
    <t>项目建成后，预计每年可增加村集体经济收入预计15万元，带动周边群众128人其中脱贫12人，增加务工家庭收入年均500元，切实巩固脱贫成效，提高群众和脱贫户的满意度，满意度达95%以上。</t>
  </si>
  <si>
    <t>群众积极参与项目谋划，充分征求群众意见，通过民主决策，将群众需求强烈的意愿和巩固脱贫效果强的项目纳入项目库建设，充分发挥群众监督作用，确保项目实施质量，及时向社会公开项目建设情况，加强项目后期运维。该项目建设后，预计每年可增加村集体经济收入预计15万元，带动周边群众128人其中脱贫户12人，增加务工家庭收入年均500元，提高群众生产收入，确保群众满意度。</t>
  </si>
  <si>
    <t>元圩村</t>
  </si>
  <si>
    <t>霍邱县蓼阳绿能岔路镇元圩村光伏项目</t>
  </si>
  <si>
    <t>拟利用坑塘水面进行分布式光伏项目建设，本工程光伏场区占地面积共计约43154.1平方米。共设计安装5760块标准功率为720Wp的单晶硅光伏组件，光伏电站总容量为3.75兆瓦（交流侧）。</t>
  </si>
  <si>
    <t>项目建成后，预计每年可增加村集体126人其中脱贫16人，增加务工家庭收入年均500元，切实巩固脱贫成效，提高群众和脱贫户的满意度，满意度达95%以上。</t>
  </si>
  <si>
    <t>群众积极参与项目谋划，充分征求群众意见，通过民主决策，将群众需求强烈的意愿和巩固脱贫效果强的项目纳入项目库建设，充分发挥群众监督作用，确保项目实施质量，及时向社会公开项目建设情况，加强项目后期运维。该项目建设后，预计每年可增加村集体经济收入预计15万元，带动周边群众126人其中脱贫户16人，增加务工家庭收入年均500元，提高群众生产收入，确保群众满意度。</t>
  </si>
  <si>
    <t>新店镇</t>
  </si>
  <si>
    <t>塘店村</t>
  </si>
  <si>
    <t>2026年新店镇塘店村光伏电站建设项目</t>
  </si>
  <si>
    <t>利用塘店村村部西面原光伏电站北面20亩地，双塘组大塘占地面积8亩，建设光伏电站，容量2380kW，投入预计640万</t>
  </si>
  <si>
    <t>占地28亩，建成2380kW光伏电站；工程验收合格率100%；受益人口45户150人，其中脱贫户和监测户24户60人，提高脱贫户和监测户内生发展动力，提供就业机会增加收入，户均增收3000元以上，实现脱贫家庭持续稳定脱贫，每年增加村集体总收入20万元左右，工程设计使用年限达25年以上；群众满意度达98%以上。</t>
  </si>
  <si>
    <t>群众积极参与项目谋划，充分征求群众意见，通过村级评议，在村公示栏公示，发挥群众监督作用，公示无异议后申请上报。项目建成后预计通过增加村集体经济收入、带动群众务工就业、产业辐射等方式增加群众收入，预计带动群众45户150人，其中脱贫户和监测户24户60人，切实提升群众幸福感和满意度。</t>
  </si>
  <si>
    <t>牛王村</t>
  </si>
  <si>
    <t>2026年新店镇牛王村光伏电站建设项目</t>
  </si>
  <si>
    <t>拟在柳西组小塘，面积约7亩，建设电站。装机容量595kW。</t>
  </si>
  <si>
    <t>占地7亩，建成595kW光伏电站；工程验收合格率100%；受益人口18户50人，其中脱贫户和监测户6户17人，提高脱贫户和监测户内生发展动力，提供就业机会增加收入，户均增收3000元以上，实现脱贫家庭持续稳定脱贫，每年增加村集体总收入7万元左右，工程设计使用年限达25年以上；群众满意度达98%以上。</t>
  </si>
  <si>
    <t>群众积极参与项目谋划，充分征求群众意见，通过村级评议，在村公示栏公示，发挥群众监督作用，公示无异议后申请上报。项目建成后预计通过增加村集体经济收入、带动群众务工就业、土地流转、产业辐射等方式增加群众收入，预计带动群众18户50人，其中脱贫户和监测户6户17人，切实提升群众幸福感和满意度。</t>
  </si>
  <si>
    <t>花庵村</t>
  </si>
  <si>
    <t>2026年新店镇花庵村光伏电站建设项目</t>
  </si>
  <si>
    <t>拟在龙一组10亩郑家大塘，新塘院墙组8亩大塘，建设光伏电站，容量1530kw。</t>
  </si>
  <si>
    <t>占地18亩，建成1530kW光伏电站；工程验收合格率100%；受益人口38户120人，其中脱贫户和监测户16户40人，提高脱贫户和监测户内生发展动力，提供就业机会增加收入，户均增收3000元以上，实现脱贫家庭持续稳定脱贫，每年增加村集体总收入17万元左右，工程设计使用年限达25年以上；群众满意度达98%以上。</t>
  </si>
  <si>
    <t>经村“两委”审议，群众积极参与项目谋划，充分征求群众意见，通过村级评议，在村公示栏公示，发挥群众监督作用，公示无异议后申请上报。项目建成后预计通过增加村集体经济收入、带动群众务工就业等方式增加群众收入，预计带动群众38户120人，其中脱贫户和监测户16户40人，切实提升群众幸福感和满意度。</t>
  </si>
  <si>
    <t>新店村</t>
  </si>
  <si>
    <t>2026年新店镇新店村光伏电站建设到户补贴项目</t>
  </si>
  <si>
    <t>拟利用村集体建设用地约7亩建设光伏电站，装机容量595kW。</t>
  </si>
  <si>
    <t>新华村</t>
  </si>
  <si>
    <t>2026年新店镇新华村光伏电站建设项目</t>
  </si>
  <si>
    <t>拟利用村集体建设用地约3亩建设光伏电站，装机容量255kW。</t>
  </si>
  <si>
    <t>占地3亩，建成255kW光伏电站；工程验收合格率100%；受益人口7户25人，其中脱贫户和监测户3户11人，提高脱贫户和监测户内生发展动力，提供就业机会增加收入，户均增收3000元以上，实现脱贫家庭持续稳定脱贫，每年增加村集体总收入2万元左右，工程设计使用年限达25年以上；群众满意度达98%以上。</t>
  </si>
  <si>
    <t>群众积极参与项目谋划，充分征求群众意见，通过村级评议，在村公示栏公示，发挥群众监督作用，公示无异议后申请上报。项目建成后预计通过增加村集体经济收入、带动群众务工就业、土地流转、产业辐射等方式增加群众收入，预计带动群众7户25人，其中脱贫户和监测户3户11人，切实提升群众幸福感和满意度。</t>
  </si>
  <si>
    <t>韩庙村</t>
  </si>
  <si>
    <t>2026年新店镇韩庙村光伏电站建设项目</t>
  </si>
  <si>
    <t>拟在韩庙村村部东方4亩集体大塘修建光伏电站一处，装机容量340kW。</t>
  </si>
  <si>
    <t>占地4亩，建成340kW光伏电站；工程验收合格率100%；受益人口9户30人，其中脱贫户和监测户3户12人，提高脱贫户和监测户内生发展动力，提供就业机会增加收入，户均增收3000元以上，实现脱贫家庭持续稳定脱贫，每年增加村集体总收入4万元左右，工程设计使用年限达25年以上；群众满意度达98%以上。</t>
  </si>
  <si>
    <t>群众积极参与项目谋划，充分征求群众意见，通过村级评议，在村公示栏公示，发挥群众监督作用，公示无异议后申请上报。项目建成后预计通过增加村集体经济收入、带动群众务工就业、土地流转、产业辐射等方式增加群众收入，预计带动群众9户30人，其中脱贫户和监测户3户12人，切实提升群众幸福感和满意度。</t>
  </si>
  <si>
    <t>北戎西村</t>
  </si>
  <si>
    <t>2026年新店镇北戎西村光伏电站建设项目</t>
  </si>
  <si>
    <t xml:space="preserve">  利用北戎西村水一组约5亩建设用地建设光伏电站，装机容量420kW。</t>
  </si>
  <si>
    <t>占地5亩，建成420kW光伏电站；工程验收合格率100%；受益人口12户40人，其中脱贫户和监测户5户16人，提高脱贫户和监测户内生发展动力，提供就业机会增加收入，户均增收3000元以上，实现脱贫家庭持续稳定脱贫，每年增加村集体总收入4万元左右，工程设计使用年限达25年以上；群众满意度达98%以上。</t>
  </si>
  <si>
    <t>群众积极参与项目谋划，充分征求群众意见，通过村级评议，在村公示栏公示，发挥群众监督作用，公示无异议后申请上报。项目建成后预计通过增加村集体经济收入、带动群众务工就业、土地流转、产业辐射等方式增加群众收入，预计带动群众12户40人，其中脱贫户和监测户5户16人，切实提升群众幸福感和满意度。</t>
  </si>
  <si>
    <t>曹郢村</t>
  </si>
  <si>
    <t>2026年新店镇曹郢村光伏电站建设项目</t>
  </si>
  <si>
    <t>利用曹郢村20亩幸福组大塘、10亩建淮组大塘建设光伏电站，装机容量2550kW。</t>
  </si>
  <si>
    <t>占地30亩，建成2550kW光伏电站；工程验收合格率100%；受益人口65户200人，其中脱贫户和监测户28户80人，提高脱贫户和监测户内生发展动力，提供就业机会增加收入，户均增收3000元以上，实现脱贫家庭持续稳定脱贫，每年增加村集体总收入27万元左右，工程设计使用年限达25年以上；群众满意度达98%以上。</t>
  </si>
  <si>
    <t>群众积极参与项目谋划，充分征求群众意见，通过村级评议，在村公示栏公示，发挥群众监督作用，公示无异议后申请上报。项目建成后预计通过增加村集体经济收入、带动群众务工就业、土地流转、产业辐射等方式增加群众收入，预计带动群众65户200人，其中脱贫户和监测户28户80人，切实提升群众幸福感和满意度。</t>
  </si>
  <si>
    <t>长集镇</t>
  </si>
  <si>
    <t>钱店村</t>
  </si>
  <si>
    <t>2026年长集镇钱店村入户道路修建项目</t>
  </si>
  <si>
    <t>维修</t>
  </si>
  <si>
    <t>拟建长1.1公里混凝土路面，路面宽3.5米厚20厘米，路基宽4.5米厚30厘米碎石垫层，路面抗弯拉强度不低于4.5mpa，同时实施安防工程和排水工程。</t>
  </si>
  <si>
    <t>新建1.1公里混凝土路面，预计投资93.5万元，方便钱店村刘庄组、天堂组、新塘组138户402人，其中脱贫户（监测户）28户57人及沿线周边群众出行，可持续使用8年以上，提升周边群众出行安全性，群众满意度达95%以上。</t>
  </si>
  <si>
    <t>钱店村刘庄组群众参与谋划，通过民主决策，将群众需求强烈的意愿和巩固脱贫效果强的项目纳入项目库建设，充分发挥群众群众监督作用，确保项目实施质量，及时向社会公开项目建设情况，加强项目后期运维。项目建成后，预计提高钱店村刘庄组、天堂组、新塘组138户402人，其中脱贫户（监测户）28户57人及沿线周边群众生产生活质量，缩短出行时间，方便务工，减少交通运输成本，切实巩固脱贫成效，为群众产生更多的经济效益。</t>
  </si>
  <si>
    <t>众兴集镇</t>
  </si>
  <si>
    <t>糖坊村</t>
  </si>
  <si>
    <t>2026年众兴集镇糖坊村育秧工厂</t>
  </si>
  <si>
    <t>项目计划投资550万元，占地45亩，建设钢结构育秧工厂40米*25米，进行地面硬化；同时建设联栋式塑料育秧拱棚8000平方米，单个建设规格为长50米*宽8米*高2米，用于进行秧苗培育。采用钢结构顶棚，育秧时用于育秧设备生产用地，闲时用于摆放机具设备，硬化水泥操作道路1000平方米。
自筹资金用于水稻播种流水线设备2套，580毫米*280毫米秧盘10万个水稻浸种、催芽设备以及床土粉碎机各一台及相关配套设备；坐式高速插秧机5台，生产用辅助机械。</t>
  </si>
  <si>
    <t>新建占地45亩，钢结构育秧工厂20米*13米，进行地面硬化；同时建设联栋式塑料育秧拱棚，单个建设规格为宽8米长50米高2米，用于进行秧苗培育。增加村集体经济收入，通过产业辐射，实行托管化农业生产，提高群众收入，同时带动周边群众就业，其中受益脱贫人口及监测对象10户52人，带动地方经济发展。利于我村脱贫攻坚成效的巩固和提升，同时提高群众满意度，满意度达到95％以上。</t>
  </si>
  <si>
    <t>经村“两委”审议，充分征求项目地群众意见，在村公示栏公示无异议后申请上报。项目建成后预计通过就业或产业辐射等带动群众235户879人，其中受益脱贫人口及监测对象10户52人，确保脱贫户满意度。</t>
  </si>
  <si>
    <t>周集镇</t>
  </si>
  <si>
    <t>黄杨村</t>
  </si>
  <si>
    <t>2026年周集镇黄杨村地面光伏发电站项目</t>
  </si>
  <si>
    <t>本项目计划建设一座水面光伏电站，规划装机容量为850kW，占用水塘面积约10亩。主要建设内容涵盖四个方面：一是阵列式光伏，采用约1197块710W高效单晶组件，全部安装于按最佳倾角布置的热镀锌钢支架上，底部采用混凝土基础配重蹲固定；二是电气系统，配置组串式逆变器、汇流箱、配电箱及必要的箱式变压器，整体采用光伏专用电缆进行连接；三是安全防护，全场设置防雷接地系统，确保接地电阻小于4Ω；四是建设高度不低于2.5米的水泥柱；五是对水塘进行清淤和加装护栏。</t>
  </si>
  <si>
    <t>项目建成后，预计每年可为村集体增收约25万元，项目收益将通过分红方式，重点用于增加脱贫户及监测户的家庭收入，助力实现稳定脱贫和持续增收。预计带动群众55户168人，其中包括脱贫户40户125人，受益户均增收约2000元，项目整体群众满意度达95%以上。</t>
  </si>
  <si>
    <t>群众积极参与项目谋划，征求群众意见，召开村“两委”会议讨论，将群众需求强烈的和巩固脱贫成效机制效果强的纳入项目库建设，充分遵循群众意见，发挥群众监督作用，确保项目实施质量，项目入库后通过公开公示及时向社会公开项目批复、实施情况和资金拨付情况，再次遵循群众意见，无异议后最终纳入村级项目库。项目建成后每年增加村集体收入约25万元左右，带动群众55户168人，脱贫户40户125人，受益户均增收约2000元，有利于脱贫攻坚成效的巩固和提升。</t>
  </si>
  <si>
    <t>农村基础设施（含产业配套基础设施）</t>
  </si>
  <si>
    <t>农村道路建设（通村路、通户路、小型桥梁等）</t>
  </si>
  <si>
    <t>王台村</t>
  </si>
  <si>
    <t>2026年城西湖乡王台村和美乡村入户道路建设工程</t>
  </si>
  <si>
    <t>计划在中心村新建长9.9千米混凝土路面，路面宽2米、厚10厘米，碎石垫层厚15厘米的入户道路。</t>
  </si>
  <si>
    <t>新建长9.9千米入户道路，方便王台中心村377户1119人，其中受益脱贫人口和监测对象52户，109人，可持续使用8年以上，提升周边群众出行安全性，群众满意度达95%以上。</t>
  </si>
  <si>
    <t>群众积极参与项目谋划，充分征求群众意见，通过村级评议，在村公示栏公示，发挥群众监督作用，公示无异议后申请上报。项目建成后，方便群众出行，预计受益群众377户。1119人，其中脱贫户和监测对象52户109人，切实巩固脱贫成效，切实提升群众幸福感和满意度。</t>
  </si>
  <si>
    <t>农村公共服务</t>
  </si>
  <si>
    <t>公共照明设施</t>
  </si>
  <si>
    <t>2026年城西湖乡王台村和美乡村公共环境提升建设工程</t>
  </si>
  <si>
    <t>计划在中心村安装高杆照明设施约84盏，开展杆线整治20处，并开展配套环境整治等。</t>
  </si>
  <si>
    <t>新建公共照明设施及相关配套设施，计划投资20万元，工程验收合格率100%。能有效改变环境面貌，提升群众精神生活质量，带动乡风文明。预计受益群众377户1119人，其中脱贫户和监测户52户109人，群众满意度达95%以上。</t>
  </si>
  <si>
    <t>群众积极参与项目谋划，充分征求群众意见，通过民主决策，将群众需求强烈的意愿和巩固脱贫效果强的项目纳入项目库建设，充分发挥群众监督作用，确保项目实施质量，及时向社会公开项目建设情况，加强项目后期运维。该项目建设后，新建公共照明设施及相关配套设施，计划投资20万元。能有效改变环境面貌，提升群众精神生活质量，带动乡风文明。预计受益群众377户1119人，其中脱贫户和监测户52户109人，确保群众满意度。</t>
  </si>
  <si>
    <t>邹台村</t>
  </si>
  <si>
    <t>2026年城西湖乡邹台村和美乡村入户道路建设工程</t>
  </si>
  <si>
    <t>计划在中心村新建长9.4千米混凝土路面，路面宽2米、厚10厘米，碎石垫层厚15厘米的入户道路。</t>
  </si>
  <si>
    <t>新建长9.4千米入户道路，方便邹台中心村229户689人，其中受益脱贫人口和监测对象158户335人，可持续使用8年以上，提升周边群众出行安全性，群众满意度达95%以上。</t>
  </si>
  <si>
    <t>群众积极参与项目谋划，充分征求群众意见，通过村级评议，在村公示栏公示，发挥群众监督作用，公示无异议后申请上报。项目建成后，方便群众出行，预计受益群众229户689人，其中脱贫户和监测对象158户335人，切实巩固脱贫成效，切实提升群众幸福感和满意度。</t>
  </si>
  <si>
    <t>2026年城西湖乡邹台村和美乡村公共环境提升建设工程</t>
  </si>
  <si>
    <t>计划在中心村安装高杆照明设施约80盏，开展杆线整治18处，并开展配套环境整治等。</t>
  </si>
  <si>
    <t>新建公共照明设施及相关配套设施，计划投资19万元，工程验收合格率100%。能有效改变环境面貌，提升群众精神生活质量，带动乡风文明。预计受益群众229户689人，其中脱贫户和监测户158户335人，群众满意度达95%以上。</t>
  </si>
  <si>
    <t>群众积极参与项目谋划，充分征求群众意见，通过民主决策，将群众需求强烈的意愿和巩固脱贫效果强的项目纳入项目库建设，充分发挥群众监督作用，确保项目实施质量，及时向社会公开项目建设情况，加强项目后期运维。该项目建设后，新建公共照明设施及相关配套设施，计划投资19万元。能有效改变环境面貌，提升群众精神生活质量，带动乡风文明。预计受益群众229户689人，其中脱贫户和监测户158户335人，确保群众满意度。</t>
  </si>
  <si>
    <t>双河村</t>
  </si>
  <si>
    <t>2026年城西湖乡双河村和美乡村入户道路建设工程</t>
  </si>
  <si>
    <t>计划在中心村内新建长9.3千米混凝土路面，路面宽2米、厚10厘米，碎石垫层厚15厘米的入户道路。</t>
  </si>
  <si>
    <t>新建长9.3千米入户道路，方便双河中心村318户998人，其中受益脱贫人口和监测对象35户90人，可持续使用8年以上，提升周边群众出行安全性，群众满意度达95%以上。</t>
  </si>
  <si>
    <t>群众积极参与项目谋划，充分征求群众意见，通过村级评议，在村公示栏公示，发挥群众监督作用，公示无异议后申请上报。项目建成后，方便群众出行，预计受益群众318户998人，其中脱贫户和监测对象35户90人，切实巩固脱贫成效，切实提升群众幸福感和满意度。</t>
  </si>
  <si>
    <t>2026年城西湖乡双河村和美乡村公共环境提升建设工程</t>
  </si>
  <si>
    <t>计划在中心村安装高杆照明设施约75盏，开展杆线整治21处，并开展配套环境整治等。</t>
  </si>
  <si>
    <t>新建公共照明设施及相关配套设施，计划投资25万元，工程验收合格率100%。能有效改变环境面貌，提升群众精神生活质量，带动乡风文明。预计受益群众318户998人，其中脱贫户和监测户35户90人，群众满意度达95%以上。</t>
  </si>
  <si>
    <t>群众积极参与项目谋划，充分征求群众意见，通过民主决策，将群众需求强烈的意愿和巩固脱贫效果强的项目纳入项目库建设，充分发挥群众监督作用，确保项目实施质量，及时向社会公开项目建设情况，加强项目后期运维。该项目建设后，新建公共照明设施及相关配套设施，计划投资25万元。能有效改变环境面貌，提升群众精神生活质量，带动乡风文明。预计受益群众318户998人，其中脱贫户和监测户35户90人，确保群众满意度。</t>
  </si>
  <si>
    <t>范桥镇</t>
  </si>
  <si>
    <t>龙头村</t>
  </si>
  <si>
    <t>2026年范桥镇龙头村和美乡村入户路及配套工程项目</t>
  </si>
  <si>
    <t>计划在龙头中心村内修建入户道路约0.6千米，门前硬化900平方米左右，并实施相关配套工程。建设规模为15厘米C30商品混凝土路面，碎石垫层厚10厘米，同步实施环境整治工程。</t>
  </si>
  <si>
    <t>能够带动沿线群众89户286人受益，其中脱贫户26户53人，减少交通运输成本支出，可持续影响8年以上，群众满意度提升至95%以上</t>
  </si>
  <si>
    <t>群众积极参与项目谋划，充分征求群众意见，通过村级评议，在村公示栏公示，发挥群众监督作用，公示无异议后申请上报。该项目建设后，能够带动沿线群众89户286人受益，其中脱贫户26户53人，减少交通运输成本支出，节约出行时间，降低交通运输和生产生活成本，保障群众日常出行安全，确保群众满意度。</t>
  </si>
  <si>
    <t>高塘镇</t>
  </si>
  <si>
    <t>二道堰村</t>
  </si>
  <si>
    <t>2026年高塘镇二道堰村和美乡村道路畅通工程</t>
  </si>
  <si>
    <t>2026年高塘镇二道堰村入户道路建设工程，拟修建道路4800平方米，同时实施安防工程和排水工程等配套设施。</t>
  </si>
  <si>
    <t>项目经村“两委”审议，充分征求项目地群众意见，在村公示栏公示无异议后申请上报。项目通过拟修建道路4800平方米，同时实施安防工程和排水工程，方便群众生活，改善村容村貌，增加群众幸福度。带动群众15户35人，其中受益脱贫人口及监测对象人口4户7人。该项目可持续影响8年以上，提高周边群众出行安全性和满意度，满意度达95%以上。</t>
  </si>
  <si>
    <t>群众积极参与项目谋划，充分征求群众意见，通过村级评议，在村公示栏公示，发挥群众监督作用，公示无异议后申请上报。项目建成后预计通过、带动群众务工就业、土地流转、产业辐射等方式增加群众收入，预计带动群众15户35人，其中受益脱贫人口及监测对象人口4户7人，切实提升群众幸福感和满意度。</t>
  </si>
  <si>
    <t>其他</t>
  </si>
  <si>
    <t>2026年高塘镇二道堰村和美乡村沟塘清淤工程</t>
  </si>
  <si>
    <t>2026年高塘镇二道堰村沟塘清淤工程，水域清淤面积10560平方米，护坡675平方米，护坡修整2026平方米，同时实施安防工程。</t>
  </si>
  <si>
    <t>项目经村“两委”审议，充分征求项目地群众意见，在村公示栏公示无异议后申请上报。项目通过水域清淤面积10560平方米，开展护坡硬化675平方米，护坡修整2026平方米，同时实施安防工程，方便群众生活，改善村容村貌，增加群众幸福度。带动群众7户13人，其中受益脱贫人口及监测对象人口2户5人。该项目可持续影响8年以上，提高周边群众出行安全性和满意度，满意度达95%以上。</t>
  </si>
  <si>
    <t>群众积极参与项目谋划，充分征求群众意见，通过村级评议，在村公示栏公示，发挥群众监督作用，公示无异议后申请上报。项目建成后预计通过、带动群众务工就业、土地流转、产业辐射等方式增加群众收入，预计带动群众7户13人，其中受益脱贫人口及监测对象人口2户5人，切实提升群众幸福感和满意度。</t>
  </si>
  <si>
    <t>长山村</t>
  </si>
  <si>
    <t>2026年高塘镇长山村和美乡村道路畅通工程</t>
  </si>
  <si>
    <t>2026年高塘镇长山村入户道路建设工程，拟修建道路4580平方米，同时实施安防工程和排水工程等配套设施。</t>
  </si>
  <si>
    <t>项目经村“两委”审议，充分征求项目地群众意见，在村公示栏公示无异议后申请上报。项目通过修建道路4580平方米，同时实施安防工程和排水工程，方便群众生活，改善村容村貌，增加群众幸福度。带动群众14户30人，其中受益脱贫人口及监测对象人口4户7人。该项目可持续影响8年以上，提高周边群众出行安全性和满意度，满意度达95%以上。</t>
  </si>
  <si>
    <t>群众积极参与项目谋划，充分征求群众意见，通过村级评议，在村公示栏公示，发挥群众监督作用，公示无异议后申请上报。项目建成后预计通过、带动群众务工就业、土地流转、产业辐射等方式增加群众收入，预计带动群众14户30人，其中受益脱贫人口及监测对象人口4户7人，切实提升群众幸福感和满意度。</t>
  </si>
  <si>
    <t>2026年高塘镇长山村和美乡村沟塘清淤工程</t>
  </si>
  <si>
    <t>2026年高塘镇长山村和美乡村沟塘清淤工程，清淤水域面积1840平方米，护坡硬化420平方米，护坡修整940平方米，同时实施安防工程。</t>
  </si>
  <si>
    <t>项目经村“两委”审议，充分征求项目地群众意见，在村公示栏公示无异议后申请上报。项目通过清淤水域面积1840平方米，护坡硬化420平方米，护坡修整940平方米，同时实施安防工程，方便群众生活，改善村容村貌，增加群众幸福度。带动群众7户15人，其中受益脱贫人口及监测对象人口3户7人。该项目可持续影响8年以上，提高周边群众出行安全性和满意度，满意度达95%以上。</t>
  </si>
  <si>
    <t>群众积极参与项目谋划，充分征求群众意见，通过村级评议，在村公示栏公示，发挥群众监督作用，公示无异议后申请上报。项目建成后预计通过、带动群众务工就业、土地流转、产业辐射等方式增加群众收入，预计带动群众7户15人，其中受益脱贫人口及监测对象人口3户7人，切实提升群众幸福感和满意度。</t>
  </si>
  <si>
    <t>临淮岗镇</t>
  </si>
  <si>
    <t>后楼村</t>
  </si>
  <si>
    <t>2026年临淮岗镇后楼村和美乡村中心村人居环境整治提升项目</t>
  </si>
  <si>
    <t>河道清淤护坡三处：第一处渠道开口8米，长度265米；第二处渠道开口10米，长度217米；第三处开口6米，长度240米。渠道清淤处：开口7米，长度144米。确保中心村范围内渠道清理，提升群众生活生产用水</t>
  </si>
  <si>
    <t>河道清淤总计866米，预计受益群众48户128人，其中脱贫户9户15人。群众满意度达到95%以上。</t>
  </si>
  <si>
    <t>群众积极参与项目谋划，充分征求群众意见，通过村级评议，在村公示栏公示，发挥群众监督作用，公示无异议后申请上报。项目建成后，预计通过提升生产供水，方便群众生产用水，受益群众48户128人，其中脱贫户9户15人，有利于后楼村和美乡村中心村人居环境整治提升。</t>
  </si>
  <si>
    <t>李西圩村</t>
  </si>
  <si>
    <t>2026年李西圩村和美乡村精品示范村人居环境提升污水管网及入户道路改造提升项目</t>
  </si>
  <si>
    <t>马店镇李西圩村内建设污水管网约15640米长，检查井约880座，新建
三格化粪池及氧化塘各64处，并对建设期间造成的道路破碎恢复约
3610米²，新建入户路约3100米²。</t>
  </si>
  <si>
    <t>有效解决农户污水处理问题，改善村民生活环境，提高周边群众生活质量及满意度，受益群众570户1053人，其中脱贫户和监测户87户196人满意度达95%以上</t>
  </si>
  <si>
    <t>群众积极参与项目谋划充分征求群众意见，通过村级评议，在村公示栏公示，发挥群众监督作用，公示无异议后申请上报。充分发挥群众监督作用，确保项目实施质量，及时向社会公开项目建设情况，加强项目后期运维。项目建成后，受益群众570户1053人，其中脱贫户和监测户87户196人满意度达95%以上。</t>
  </si>
  <si>
    <t>新矿村</t>
  </si>
  <si>
    <t>2026年周集镇新矿村和美乡村入户道路及污水管网提升工程</t>
  </si>
  <si>
    <t>对和美乡村中心村内主次干道及入户道路进行硬化，铺设15厘米碎石垫层，20厘米混凝土面层，面积约7200平方米，铺设污水管网800米，配套污水检查井等附属工程。</t>
  </si>
  <si>
    <t>该项目完成后，可受益群众400户600人，其中脱贫户50户100人改善其生活出行条件，提高群众获得感、满意感，群众满意度达95%以上。</t>
  </si>
  <si>
    <t>群众积极参与项目谋划，充分征求群众意见，通过村级评议，在村公示栏公示，发挥群众监督作用，公示无异议后申请上报。项目建成后，可受益群众400户600人，其中脱贫户50户100人改善其出行、生活条件，切实提升群众幸福感和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</si>
</sst>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 numFmtId="177" formatCode="0_ "/>
    <numFmt numFmtId="178" formatCode="yyyy&quot;年&quot;m&quot;月&quot;d&quot;日&quot;;@"/>
    <numFmt numFmtId="179" formatCode="0.0"/>
  </numFmts>
  <fonts count="42">
    <font>
      <sz val="11"/>
      <color theme="1"/>
      <name val="宋体"/>
      <charset val="134"/>
      <scheme val="minor"/>
    </font>
    <font>
      <sz val="12"/>
      <color theme="1"/>
      <name val="宋体"/>
      <charset val="134"/>
    </font>
    <font>
      <b/>
      <sz val="14"/>
      <color theme="1"/>
      <name val="宋体"/>
      <charset val="134"/>
    </font>
    <font>
      <sz val="10"/>
      <name val="宋体"/>
      <charset val="134"/>
    </font>
    <font>
      <sz val="10"/>
      <color theme="1"/>
      <name val="宋体"/>
      <charset val="134"/>
    </font>
    <font>
      <b/>
      <sz val="24"/>
      <color theme="1"/>
      <name val="宋体"/>
      <charset val="134"/>
    </font>
    <font>
      <b/>
      <sz val="24"/>
      <color rgb="FFFF0000"/>
      <name val="宋体"/>
      <charset val="134"/>
    </font>
    <font>
      <sz val="12"/>
      <color rgb="FFFF0000"/>
      <name val="宋体"/>
      <charset val="134"/>
    </font>
    <font>
      <b/>
      <sz val="14"/>
      <color rgb="FF000000"/>
      <name val="宋体"/>
      <charset val="134"/>
    </font>
    <font>
      <b/>
      <sz val="14"/>
      <color rgb="FFFF0000"/>
      <name val="宋体"/>
      <charset val="134"/>
    </font>
    <font>
      <sz val="10"/>
      <color rgb="FF000000"/>
      <name val="宋体"/>
      <charset val="134"/>
    </font>
    <font>
      <sz val="10"/>
      <color theme="9"/>
      <name val="宋体"/>
      <charset val="134"/>
    </font>
    <font>
      <sz val="10"/>
      <color rgb="FFFF0000"/>
      <name val="宋体"/>
      <charset val="134"/>
    </font>
    <font>
      <sz val="10"/>
      <color rgb="FF0F1115"/>
      <name val="宋体"/>
      <charset val="134"/>
    </font>
    <font>
      <sz val="10"/>
      <color theme="1"/>
      <name val="宋体"/>
      <charset val="134"/>
      <scheme val="minor"/>
    </font>
    <font>
      <sz val="10"/>
      <name val="宋体"/>
      <charset val="0"/>
    </font>
    <font>
      <sz val="10"/>
      <color theme="1"/>
      <name val="宋体"/>
      <charset val="0"/>
    </font>
    <font>
      <sz val="10"/>
      <color indexed="8"/>
      <name val="宋体"/>
      <charset val="134"/>
    </font>
    <font>
      <sz val="11"/>
      <name val="宋体"/>
      <charset val="134"/>
    </font>
    <font>
      <sz val="11"/>
      <color rgb="FF000000"/>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MS Gothic"/>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4" borderId="16"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7" applyNumberFormat="0" applyFill="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8" fillId="0" borderId="0" applyNumberFormat="0" applyFill="0" applyBorder="0" applyAlignment="0" applyProtection="0">
      <alignment vertical="center"/>
    </xf>
    <xf numFmtId="0" fontId="29" fillId="5" borderId="19" applyNumberFormat="0" applyAlignment="0" applyProtection="0">
      <alignment vertical="center"/>
    </xf>
    <xf numFmtId="0" fontId="30" fillId="6" borderId="20" applyNumberFormat="0" applyAlignment="0" applyProtection="0">
      <alignment vertical="center"/>
    </xf>
    <xf numFmtId="0" fontId="31" fillId="6" borderId="19" applyNumberFormat="0" applyAlignment="0" applyProtection="0">
      <alignment vertical="center"/>
    </xf>
    <xf numFmtId="0" fontId="32" fillId="7" borderId="21" applyNumberFormat="0" applyAlignment="0" applyProtection="0">
      <alignment vertical="center"/>
    </xf>
    <xf numFmtId="0" fontId="33" fillId="0" borderId="22" applyNumberFormat="0" applyFill="0" applyAlignment="0" applyProtection="0">
      <alignment vertical="center"/>
    </xf>
    <xf numFmtId="0" fontId="34" fillId="0" borderId="23"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xf numFmtId="0" fontId="40" fillId="0" borderId="0"/>
    <xf numFmtId="0" fontId="40" fillId="0" borderId="0">
      <alignment vertical="center"/>
    </xf>
    <xf numFmtId="0" fontId="40" fillId="0" borderId="0"/>
    <xf numFmtId="0" fontId="0" fillId="0" borderId="0">
      <alignment vertical="center"/>
    </xf>
    <xf numFmtId="0" fontId="0" fillId="0" borderId="0">
      <alignment vertical="center"/>
    </xf>
  </cellStyleXfs>
  <cellXfs count="142">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horizontal="center" vertical="center" wrapText="1"/>
    </xf>
    <xf numFmtId="0" fontId="3" fillId="0" borderId="0" xfId="0" applyFont="1" applyFill="1">
      <alignment vertical="center"/>
    </xf>
    <xf numFmtId="0" fontId="4" fillId="0" borderId="0" xfId="0" applyFont="1" applyFill="1" applyAlignment="1">
      <alignment vertical="center" wrapText="1"/>
    </xf>
    <xf numFmtId="0" fontId="3"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Alignment="1">
      <alignment vertical="center" wrapText="1"/>
    </xf>
    <xf numFmtId="0" fontId="3" fillId="0" borderId="0" xfId="0" applyNumberFormat="1" applyFont="1" applyFill="1" applyAlignment="1">
      <alignment horizontal="center" vertical="center" wrapText="1"/>
    </xf>
    <xf numFmtId="0" fontId="4" fillId="0" borderId="0" xfId="0" applyFont="1" applyFill="1" applyAlignment="1">
      <alignment horizontal="left" vertical="top" wrapText="1"/>
    </xf>
    <xf numFmtId="0" fontId="3" fillId="0" borderId="0" xfId="0" applyFont="1" applyFill="1" applyAlignment="1">
      <alignment horizontal="left" vertical="top" wrapText="1"/>
    </xf>
    <xf numFmtId="0" fontId="4" fillId="0" borderId="0" xfId="0" applyFont="1" applyFill="1" applyBorder="1" applyAlignment="1">
      <alignment vertical="center" wrapText="1"/>
    </xf>
    <xf numFmtId="0" fontId="3"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3" fillId="0" borderId="0" xfId="0" applyFont="1" applyFill="1" applyBorder="1" applyAlignment="1">
      <alignment horizontal="left" vertical="top" wrapText="1"/>
    </xf>
    <xf numFmtId="0" fontId="0" fillId="0" borderId="0" xfId="0" applyAlignment="1">
      <alignment vertical="center"/>
    </xf>
    <xf numFmtId="0" fontId="0" fillId="0" borderId="0" xfId="0" applyAlignment="1">
      <alignment horizontal="center" vertical="center"/>
    </xf>
    <xf numFmtId="0" fontId="0" fillId="0" borderId="0" xfId="0" applyFill="1">
      <alignment vertical="center"/>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1" fillId="0" borderId="0" xfId="0" applyFont="1" applyFill="1" applyAlignment="1">
      <alignment horizontal="right" vertical="center" wrapText="1"/>
    </xf>
    <xf numFmtId="0" fontId="1" fillId="0" borderId="0" xfId="0" applyFont="1" applyFill="1" applyAlignment="1">
      <alignment horizontal="center" vertical="center" wrapText="1"/>
    </xf>
    <xf numFmtId="0" fontId="7" fillId="0" borderId="0" xfId="0" applyFont="1" applyFill="1" applyAlignment="1">
      <alignment horizontal="right"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0" xfId="0" applyFont="1" applyFill="1" applyAlignment="1">
      <alignment horizontal="center" vertical="center" wrapText="1"/>
    </xf>
    <xf numFmtId="0" fontId="8" fillId="0" borderId="5"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57" fontId="10"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justify" vertical="center" wrapText="1"/>
    </xf>
    <xf numFmtId="0" fontId="10"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0" fillId="0" borderId="1" xfId="0" applyFont="1" applyBorder="1" applyAlignment="1">
      <alignment vertical="center" wrapText="1"/>
    </xf>
    <xf numFmtId="57" fontId="10" fillId="2" borderId="1" xfId="0" applyNumberFormat="1" applyFont="1" applyFill="1" applyBorder="1" applyAlignment="1">
      <alignment horizontal="center" vertical="center"/>
    </xf>
    <xf numFmtId="57" fontId="3" fillId="2" borderId="1" xfId="0" applyNumberFormat="1" applyFont="1" applyFill="1" applyBorder="1" applyAlignment="1">
      <alignment horizontal="center" vertical="center" wrapText="1"/>
    </xf>
    <xf numFmtId="0" fontId="4" fillId="2" borderId="1" xfId="50" applyFont="1" applyFill="1" applyBorder="1" applyAlignment="1">
      <alignment horizontal="center" vertical="center" wrapText="1"/>
    </xf>
    <xf numFmtId="0" fontId="4" fillId="0" borderId="0" xfId="0" applyFont="1" applyAlignment="1">
      <alignment horizontal="center" vertical="center"/>
    </xf>
    <xf numFmtId="0" fontId="4"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50" applyFont="1" applyFill="1" applyBorder="1" applyAlignment="1">
      <alignment horizontal="center" vertical="center" wrapText="1"/>
    </xf>
    <xf numFmtId="0" fontId="4" fillId="0" borderId="1" xfId="0" applyFont="1" applyFill="1" applyBorder="1" applyAlignment="1">
      <alignment horizontal="left" vertical="center" wrapText="1"/>
    </xf>
    <xf numFmtId="49" fontId="10" fillId="0" borderId="1"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7" fontId="3" fillId="0" borderId="9" xfId="0" applyNumberFormat="1" applyFont="1" applyFill="1" applyBorder="1" applyAlignment="1">
      <alignment horizontal="center" vertical="center" wrapText="1"/>
    </xf>
    <xf numFmtId="177" fontId="3" fillId="0" borderId="8"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3" fillId="0" borderId="1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3" fillId="0" borderId="1" xfId="50" applyFont="1" applyFill="1" applyBorder="1" applyAlignment="1">
      <alignment horizontal="center" vertical="center" wrapText="1"/>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xf>
    <xf numFmtId="0" fontId="3" fillId="0" borderId="6" xfId="50" applyNumberFormat="1"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178" fontId="10" fillId="0" borderId="1" xfId="0" applyNumberFormat="1" applyFont="1" applyFill="1" applyBorder="1" applyAlignment="1">
      <alignment horizontal="center" vertical="center" wrapText="1"/>
    </xf>
    <xf numFmtId="0" fontId="13" fillId="0" borderId="1" xfId="0" applyFont="1" applyFill="1" applyBorder="1" applyAlignment="1">
      <alignment horizontal="justify" vertical="center" wrapText="1"/>
    </xf>
    <xf numFmtId="0" fontId="3" fillId="0" borderId="6" xfId="0" applyFont="1" applyFill="1" applyBorder="1" applyAlignment="1">
      <alignment horizontal="left" vertical="center" wrapText="1"/>
    </xf>
    <xf numFmtId="57" fontId="3" fillId="0" borderId="1" xfId="0" applyNumberFormat="1" applyFont="1" applyFill="1" applyBorder="1" applyAlignment="1">
      <alignment horizontal="left" vertical="center" wrapText="1"/>
    </xf>
    <xf numFmtId="0" fontId="10" fillId="0" borderId="1" xfId="0" applyFont="1" applyFill="1" applyBorder="1" applyAlignment="1">
      <alignment horizontal="left" vertical="top" wrapText="1"/>
    </xf>
    <xf numFmtId="0" fontId="14" fillId="0" borderId="0" xfId="0" applyFont="1">
      <alignment vertical="center"/>
    </xf>
    <xf numFmtId="0" fontId="10" fillId="0" borderId="6"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left" vertical="center" wrapText="1"/>
    </xf>
    <xf numFmtId="0" fontId="3" fillId="0" borderId="14"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6" xfId="0" applyNumberFormat="1" applyFont="1" applyFill="1" applyBorder="1" applyAlignment="1">
      <alignment horizontal="center" vertical="center" wrapText="1"/>
    </xf>
    <xf numFmtId="0" fontId="10" fillId="0" borderId="8" xfId="0" applyFont="1" applyFill="1" applyBorder="1" applyAlignment="1">
      <alignment horizontal="center" vertical="center" wrapText="1"/>
    </xf>
    <xf numFmtId="57" fontId="10" fillId="0" borderId="8" xfId="0" applyNumberFormat="1"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9" xfId="0" applyFont="1" applyFill="1" applyBorder="1" applyAlignment="1">
      <alignment horizontal="center" vertical="center" wrapText="1"/>
    </xf>
    <xf numFmtId="57" fontId="10" fillId="0" borderId="9" xfId="0" applyNumberFormat="1" applyFont="1" applyFill="1" applyBorder="1" applyAlignment="1">
      <alignment horizontal="center" vertical="center" wrapText="1"/>
    </xf>
    <xf numFmtId="0" fontId="10" fillId="0" borderId="11"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6" xfId="0" applyFont="1" applyFill="1" applyBorder="1" applyAlignment="1">
      <alignment vertical="center" wrapText="1"/>
    </xf>
    <xf numFmtId="0" fontId="4" fillId="0" borderId="1" xfId="0" applyFont="1" applyFill="1" applyBorder="1" applyAlignment="1">
      <alignment horizontal="left" vertical="top" wrapText="1"/>
    </xf>
    <xf numFmtId="0" fontId="4" fillId="0" borderId="1" xfId="49" applyFont="1" applyFill="1" applyBorder="1" applyAlignment="1">
      <alignment horizontal="center" vertical="center" wrapText="1"/>
    </xf>
    <xf numFmtId="0" fontId="4" fillId="0" borderId="1" xfId="49" applyFont="1" applyFill="1" applyBorder="1" applyAlignment="1">
      <alignment horizontal="left" vertical="center" wrapText="1"/>
    </xf>
    <xf numFmtId="0" fontId="4" fillId="0" borderId="1" xfId="49" applyNumberFormat="1" applyFont="1" applyFill="1" applyBorder="1" applyAlignment="1">
      <alignment horizontal="center" vertical="center" wrapText="1"/>
    </xf>
    <xf numFmtId="0" fontId="4" fillId="0" borderId="6" xfId="49"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3" fillId="0" borderId="1" xfId="49"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0" fontId="14" fillId="0" borderId="1" xfId="0" applyFont="1" applyBorder="1">
      <alignment vertical="center"/>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4" fillId="0" borderId="1" xfId="0" applyFont="1" applyFill="1" applyBorder="1" applyAlignment="1">
      <alignment horizontal="center" vertical="center" wrapText="1"/>
    </xf>
    <xf numFmtId="0" fontId="14" fillId="0" borderId="6" xfId="0" applyFont="1" applyBorder="1" applyAlignment="1">
      <alignment vertical="center" wrapText="1"/>
    </xf>
    <xf numFmtId="0" fontId="14" fillId="0" borderId="0" xfId="0" applyFont="1" applyFill="1">
      <alignment vertical="center"/>
    </xf>
    <xf numFmtId="0" fontId="15" fillId="0" borderId="1" xfId="0" applyFont="1" applyFill="1" applyBorder="1" applyAlignment="1">
      <alignment horizontal="left" vertical="center" wrapText="1"/>
    </xf>
    <xf numFmtId="177" fontId="15" fillId="0" borderId="1" xfId="0" applyNumberFormat="1" applyFont="1" applyFill="1" applyBorder="1" applyAlignment="1">
      <alignment horizontal="center" vertical="center" wrapText="1"/>
    </xf>
    <xf numFmtId="177" fontId="15" fillId="0" borderId="1" xfId="50" applyNumberFormat="1" applyFont="1" applyFill="1" applyBorder="1" applyAlignment="1">
      <alignment horizontal="center" vertical="center" wrapText="1"/>
    </xf>
    <xf numFmtId="57" fontId="3"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Fill="1" applyBorder="1">
      <alignment vertical="center"/>
    </xf>
    <xf numFmtId="0" fontId="4" fillId="0" borderId="0" xfId="0" applyFont="1" applyFill="1">
      <alignment vertical="center"/>
    </xf>
    <xf numFmtId="0" fontId="4" fillId="0" borderId="15" xfId="0" applyFont="1" applyFill="1" applyBorder="1">
      <alignment vertical="center"/>
    </xf>
    <xf numFmtId="0" fontId="17" fillId="0" borderId="1" xfId="0" applyFont="1" applyFill="1" applyBorder="1" applyAlignment="1">
      <alignment horizontal="center" vertical="center" wrapText="1"/>
    </xf>
    <xf numFmtId="57" fontId="4"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7" fillId="0" borderId="1" xfId="0" applyFont="1" applyFill="1" applyBorder="1" applyAlignment="1">
      <alignment horizontal="left" vertical="center" wrapText="1"/>
    </xf>
    <xf numFmtId="0" fontId="10" fillId="0" borderId="6" xfId="0" applyNumberFormat="1" applyFont="1" applyFill="1" applyBorder="1" applyAlignment="1">
      <alignment horizontal="center" vertical="center" wrapText="1"/>
    </xf>
    <xf numFmtId="57" fontId="10" fillId="0" borderId="1" xfId="0" applyNumberFormat="1" applyFont="1" applyBorder="1" applyAlignment="1">
      <alignment horizontal="center" vertical="center" wrapText="1"/>
    </xf>
    <xf numFmtId="0" fontId="10" fillId="0" borderId="6" xfId="0" applyFont="1" applyBorder="1" applyAlignment="1">
      <alignment horizontal="center" vertical="center" wrapText="1"/>
    </xf>
    <xf numFmtId="0" fontId="4" fillId="3" borderId="0" xfId="0" applyFont="1" applyFill="1" applyAlignment="1">
      <alignment vertical="center" wrapText="1"/>
    </xf>
    <xf numFmtId="49" fontId="3" fillId="0" borderId="0" xfId="0" applyNumberFormat="1" applyFont="1" applyFill="1" applyAlignment="1">
      <alignment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20" fillId="0" borderId="1" xfId="50" applyFont="1" applyFill="1" applyBorder="1" applyAlignment="1">
      <alignment horizontal="center" vertical="center" wrapText="1"/>
    </xf>
    <xf numFmtId="0" fontId="20" fillId="0" borderId="1" xfId="50" applyNumberFormat="1" applyFont="1" applyFill="1" applyBorder="1" applyAlignment="1">
      <alignment horizontal="center" vertical="center" wrapText="1"/>
    </xf>
    <xf numFmtId="176" fontId="18" fillId="0" borderId="1" xfId="0" applyNumberFormat="1" applyFont="1" applyFill="1" applyBorder="1" applyAlignment="1">
      <alignment horizontal="center" vertical="center" wrapText="1"/>
    </xf>
    <xf numFmtId="179" fontId="20" fillId="0" borderId="1" xfId="49" applyNumberFormat="1" applyFont="1" applyFill="1" applyBorder="1" applyAlignment="1">
      <alignment horizontal="center" vertical="center" wrapText="1"/>
    </xf>
    <xf numFmtId="57" fontId="4" fillId="0" borderId="1" xfId="50" applyNumberFormat="1"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6" xfId="0" applyFont="1" applyFill="1" applyBorder="1" applyAlignment="1">
      <alignment horizontal="justify" vertical="center" wrapText="1"/>
    </xf>
    <xf numFmtId="57" fontId="3" fillId="2" borderId="1" xfId="0" applyNumberFormat="1" applyFont="1" applyFill="1" applyBorder="1" applyAlignment="1">
      <alignment horizontal="center" vertical="center"/>
    </xf>
    <xf numFmtId="0" fontId="3" fillId="2" borderId="1" xfId="0" applyFont="1" applyFill="1" applyBorder="1" applyAlignment="1">
      <alignment horizontal="left" vertical="center" wrapText="1"/>
    </xf>
    <xf numFmtId="0" fontId="3" fillId="2" borderId="6"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0" xfId="0" applyFont="1" applyFill="1" applyAlignment="1">
      <alignment horizontal="center" vertical="center" wrapText="1"/>
    </xf>
    <xf numFmtId="0" fontId="3" fillId="0" borderId="1" xfId="0" applyFont="1" applyFill="1" applyBorder="1" applyAlignment="1">
      <alignment horizontal="center" vertical="top" wrapText="1"/>
    </xf>
    <xf numFmtId="0" fontId="3" fillId="0" borderId="1" xfId="0" applyFont="1" applyFill="1" applyBorder="1" applyAlignment="1">
      <alignment vertical="center" wrapText="1"/>
    </xf>
    <xf numFmtId="57" fontId="3" fillId="0" borderId="1" xfId="0" applyNumberFormat="1" applyFont="1" applyFill="1" applyBorder="1" applyAlignment="1">
      <alignment horizontal="center" vertical="center"/>
    </xf>
    <xf numFmtId="0" fontId="10" fillId="0" borderId="1" xfId="0" applyFont="1" applyFill="1" applyBorder="1" applyAlignment="1" quotePrefix="1">
      <alignment horizontal="center" vertical="center" wrapText="1"/>
    </xf>
    <xf numFmtId="49" fontId="10" fillId="0" borderId="1" xfId="0" applyNumberFormat="1" applyFont="1" applyFill="1" applyBorder="1" applyAlignment="1" quotePrefix="1">
      <alignment horizontal="center" vertical="center" wrapText="1"/>
    </xf>
    <xf numFmtId="176" fontId="3" fillId="0" borderId="1" xfId="0" applyNumberFormat="1" applyFont="1" applyFill="1" applyBorder="1" applyAlignment="1" quotePrefix="1">
      <alignment horizontal="center" vertical="center" wrapText="1"/>
    </xf>
    <xf numFmtId="0" fontId="3" fillId="0" borderId="1" xfId="0" applyFont="1" applyFill="1" applyBorder="1" applyAlignment="1" quotePrefix="1">
      <alignment horizontal="center" vertical="center" wrapText="1"/>
    </xf>
    <xf numFmtId="57" fontId="3" fillId="0" borderId="1" xfId="0" applyNumberFormat="1" applyFont="1" applyFill="1" applyBorder="1" applyAlignment="1" quotePrefix="1">
      <alignment horizontal="center" vertical="center" wrapText="1"/>
    </xf>
    <xf numFmtId="57" fontId="10" fillId="0" borderId="1" xfId="0" applyNumberFormat="1" applyFont="1" applyFill="1" applyBorder="1" applyAlignment="1" quotePrefix="1">
      <alignment horizontal="center" vertical="center" wrapText="1"/>
    </xf>
    <xf numFmtId="57" fontId="4" fillId="0" borderId="1" xfId="0" applyNumberFormat="1" applyFont="1" applyFill="1" applyBorder="1" applyAlignment="1" quotePrefix="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3" xfId="49"/>
    <cellStyle name="常规_附件1-5 2" xfId="50"/>
    <cellStyle name="常规 2 13 10" xfId="51"/>
    <cellStyle name="常规 2" xfId="52"/>
    <cellStyle name="常规 10" xfId="53"/>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DELL\AppData\Local\Temp\360zip$Temp\360$0\&#22823;&#20852;&#26449;&#8212;&#8212;&#38468;&#20214;3&#20020;&#28142;&#23703;&#38215;xx&#26449;2024&#24180;&#36130;&#25919;&#34900;&#25509;&#36164;&#37329;&#39033;&#30446;&#24211;&#35843;&#25972;&#39033;&#30446;&#30003;&#25253;&#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大兴村项目库计划"/>
      <sheetName val="大兴村项目库计划 (核查表)"/>
      <sheetName val="大兴村项目库调整项目"/>
      <sheetName val="Sheet3"/>
      <sheetName val="Sheet2"/>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Y119"/>
  <sheetViews>
    <sheetView tabSelected="1" workbookViewId="0">
      <selection activeCell="H8" sqref="H8"/>
    </sheetView>
  </sheetViews>
  <sheetFormatPr defaultColWidth="9" defaultRowHeight="13.5"/>
  <cols>
    <col min="1" max="1" width="6.875" customWidth="1"/>
    <col min="2" max="2" width="5.75" customWidth="1"/>
    <col min="3" max="3" width="5.25" customWidth="1"/>
    <col min="4" max="4" width="6.875" customWidth="1"/>
    <col min="5" max="5" width="7" customWidth="1"/>
    <col min="6" max="6" width="6.625" customWidth="1"/>
    <col min="7" max="7" width="20.5" customWidth="1"/>
    <col min="8" max="8" width="6" customWidth="1"/>
    <col min="9" max="9" width="6.75" customWidth="1"/>
    <col min="10" max="10" width="14.25" style="17" customWidth="1"/>
    <col min="11" max="11" width="15.375" style="17" customWidth="1"/>
    <col min="12" max="12" width="8.75" customWidth="1"/>
    <col min="13" max="13" width="57.25" customWidth="1"/>
    <col min="14" max="14" width="20.125" customWidth="1"/>
    <col min="15" max="15" width="22" customWidth="1"/>
    <col min="16" max="16" width="11.375"/>
    <col min="18" max="18" width="9.875"/>
    <col min="20" max="20" width="9.875"/>
    <col min="21" max="21" width="55.5" customWidth="1"/>
    <col min="22" max="22" width="63.125" customWidth="1"/>
    <col min="24" max="24" width="9" style="18"/>
  </cols>
  <sheetData>
    <row r="1" s="1" customFormat="1" ht="31.5" spans="1:25">
      <c r="A1" s="19" t="s">
        <v>0</v>
      </c>
      <c r="B1" s="19"/>
      <c r="C1" s="19"/>
      <c r="D1" s="19"/>
      <c r="E1" s="19"/>
      <c r="F1" s="19"/>
      <c r="G1" s="19"/>
      <c r="H1" s="19"/>
      <c r="I1" s="19"/>
      <c r="J1" s="19"/>
      <c r="K1" s="19"/>
      <c r="L1" s="19"/>
      <c r="M1" s="19"/>
      <c r="N1" s="19"/>
      <c r="O1" s="19"/>
      <c r="P1" s="19"/>
      <c r="Q1" s="20"/>
      <c r="R1" s="20"/>
      <c r="S1" s="19"/>
      <c r="T1" s="20"/>
      <c r="U1" s="19"/>
      <c r="V1" s="19"/>
      <c r="W1" s="19"/>
    </row>
    <row r="2" s="1" customFormat="1" ht="14.25" spans="1:25">
      <c r="A2" s="21" t="s">
        <v>1</v>
      </c>
      <c r="B2" s="21"/>
      <c r="C2" s="21"/>
      <c r="D2" s="21"/>
      <c r="E2" s="21"/>
      <c r="F2" s="21"/>
      <c r="G2" s="22"/>
      <c r="H2" s="21"/>
      <c r="I2" s="21"/>
      <c r="J2" s="22"/>
      <c r="K2" s="22"/>
      <c r="L2" s="21"/>
      <c r="M2" s="21"/>
      <c r="N2" s="21"/>
      <c r="O2" s="21"/>
      <c r="P2" s="21"/>
      <c r="Q2" s="23"/>
      <c r="R2" s="23"/>
      <c r="S2" s="21"/>
      <c r="T2" s="23"/>
      <c r="U2" s="21"/>
      <c r="V2" s="21"/>
      <c r="W2" s="21"/>
    </row>
    <row r="3" s="2" customFormat="1" ht="18.75" spans="1:25">
      <c r="A3" s="24" t="s">
        <v>2</v>
      </c>
      <c r="B3" s="24" t="s">
        <v>3</v>
      </c>
      <c r="C3" s="24"/>
      <c r="D3" s="24"/>
      <c r="E3" s="25" t="s">
        <v>4</v>
      </c>
      <c r="F3" s="24" t="s">
        <v>5</v>
      </c>
      <c r="G3" s="24" t="s">
        <v>6</v>
      </c>
      <c r="H3" s="24" t="s">
        <v>7</v>
      </c>
      <c r="I3" s="24" t="s">
        <v>8</v>
      </c>
      <c r="J3" s="24" t="s">
        <v>9</v>
      </c>
      <c r="K3" s="24"/>
      <c r="L3" s="24" t="s">
        <v>10</v>
      </c>
      <c r="M3" s="24" t="s">
        <v>11</v>
      </c>
      <c r="N3" s="24" t="s">
        <v>12</v>
      </c>
      <c r="O3" s="24"/>
      <c r="P3" s="24"/>
      <c r="Q3" s="26" t="s">
        <v>13</v>
      </c>
      <c r="R3" s="26"/>
      <c r="S3" s="24"/>
      <c r="T3" s="26"/>
      <c r="U3" s="24" t="s">
        <v>14</v>
      </c>
      <c r="V3" s="24" t="s">
        <v>15</v>
      </c>
      <c r="W3" s="24" t="s">
        <v>16</v>
      </c>
    </row>
    <row r="4" s="2" customFormat="1" ht="18.75" spans="1:25">
      <c r="A4" s="24"/>
      <c r="B4" s="24" t="s">
        <v>3</v>
      </c>
      <c r="C4" s="24" t="s">
        <v>17</v>
      </c>
      <c r="D4" s="24" t="s">
        <v>18</v>
      </c>
      <c r="E4" s="27"/>
      <c r="F4" s="24"/>
      <c r="G4" s="24"/>
      <c r="H4" s="24"/>
      <c r="I4" s="24"/>
      <c r="J4" s="24" t="s">
        <v>19</v>
      </c>
      <c r="K4" s="24" t="s">
        <v>20</v>
      </c>
      <c r="L4" s="24"/>
      <c r="M4" s="24"/>
      <c r="N4" s="24" t="s">
        <v>21</v>
      </c>
      <c r="O4" s="24" t="s">
        <v>22</v>
      </c>
      <c r="P4" s="24"/>
      <c r="Q4" s="26"/>
      <c r="R4" s="26"/>
      <c r="S4" s="24" t="s">
        <v>22</v>
      </c>
      <c r="T4" s="26"/>
      <c r="U4" s="24"/>
      <c r="V4" s="24"/>
      <c r="W4" s="24"/>
    </row>
    <row r="5" s="2" customFormat="1" ht="93.75" spans="1:25">
      <c r="A5" s="25"/>
      <c r="B5" s="25"/>
      <c r="C5" s="25"/>
      <c r="D5" s="25"/>
      <c r="E5" s="27"/>
      <c r="F5" s="25"/>
      <c r="G5" s="25"/>
      <c r="H5" s="25"/>
      <c r="I5" s="25"/>
      <c r="J5" s="25"/>
      <c r="K5" s="25"/>
      <c r="L5" s="25"/>
      <c r="M5" s="25"/>
      <c r="N5" s="24"/>
      <c r="O5" s="24" t="s">
        <v>23</v>
      </c>
      <c r="P5" s="24" t="s">
        <v>24</v>
      </c>
      <c r="Q5" s="26" t="s">
        <v>25</v>
      </c>
      <c r="R5" s="26" t="s">
        <v>26</v>
      </c>
      <c r="S5" s="24" t="s">
        <v>27</v>
      </c>
      <c r="T5" s="26" t="s">
        <v>28</v>
      </c>
      <c r="U5" s="24"/>
      <c r="V5" s="24"/>
      <c r="W5" s="24"/>
    </row>
    <row r="6" s="2" customFormat="1" ht="18.75" spans="1:25">
      <c r="A6" s="28" t="s">
        <v>29</v>
      </c>
      <c r="B6" s="29"/>
      <c r="C6" s="29"/>
      <c r="D6" s="29"/>
      <c r="E6" s="29"/>
      <c r="F6" s="29"/>
      <c r="G6" s="29"/>
      <c r="H6" s="29"/>
      <c r="I6" s="29"/>
      <c r="J6" s="29"/>
      <c r="K6" s="29"/>
      <c r="L6" s="29"/>
      <c r="M6" s="30" t="s">
        <v>30</v>
      </c>
      <c r="N6" s="24">
        <f>SUM(N7:N119)</f>
        <v>79898</v>
      </c>
      <c r="O6" s="24">
        <f>SUM(O7:O119)</f>
        <v>61559.3</v>
      </c>
      <c r="P6" s="24">
        <f>SUM(P7:P119)</f>
        <v>18338.7</v>
      </c>
      <c r="Q6" s="24">
        <v>389</v>
      </c>
      <c r="R6" s="24" t="s">
        <v>31</v>
      </c>
      <c r="S6" s="24">
        <v>86</v>
      </c>
      <c r="T6" s="24" t="s">
        <v>31</v>
      </c>
      <c r="U6" s="24"/>
      <c r="V6" s="24"/>
      <c r="W6" s="24"/>
    </row>
    <row r="7" s="3" customFormat="1" ht="60" spans="1:25">
      <c r="A7" s="31">
        <v>1</v>
      </c>
      <c r="B7" s="32" t="s">
        <v>32</v>
      </c>
      <c r="C7" s="32" t="s">
        <v>33</v>
      </c>
      <c r="D7" s="32" t="s">
        <v>34</v>
      </c>
      <c r="E7" s="31" t="s">
        <v>35</v>
      </c>
      <c r="F7" s="31" t="s">
        <v>36</v>
      </c>
      <c r="G7" s="33" t="s">
        <v>37</v>
      </c>
      <c r="H7" s="31" t="s">
        <v>38</v>
      </c>
      <c r="I7" s="31" t="s">
        <v>36</v>
      </c>
      <c r="J7" s="34" t="s">
        <v>39</v>
      </c>
      <c r="K7" s="34" t="s">
        <v>40</v>
      </c>
      <c r="L7" s="13" t="s">
        <v>41</v>
      </c>
      <c r="M7" s="35" t="s">
        <v>42</v>
      </c>
      <c r="N7" s="31">
        <v>850</v>
      </c>
      <c r="O7" s="31">
        <v>850</v>
      </c>
      <c r="P7" s="31">
        <v>0</v>
      </c>
      <c r="Q7" s="31" t="s">
        <v>43</v>
      </c>
      <c r="R7" s="31">
        <v>170</v>
      </c>
      <c r="S7" s="31">
        <v>3</v>
      </c>
      <c r="T7" s="31">
        <v>53</v>
      </c>
      <c r="U7" s="31" t="s">
        <v>44</v>
      </c>
      <c r="V7" s="31" t="s">
        <v>45</v>
      </c>
      <c r="W7" s="36"/>
      <c r="X7" s="4"/>
    </row>
    <row r="8" s="3" customFormat="1" ht="96" spans="1:25">
      <c r="A8" s="31">
        <v>2</v>
      </c>
      <c r="B8" s="37" t="s">
        <v>46</v>
      </c>
      <c r="C8" s="38" t="s">
        <v>47</v>
      </c>
      <c r="D8" s="39" t="s">
        <v>48</v>
      </c>
      <c r="E8" s="37" t="s">
        <v>49</v>
      </c>
      <c r="F8" s="37" t="s">
        <v>50</v>
      </c>
      <c r="G8" s="37" t="s">
        <v>51</v>
      </c>
      <c r="H8" s="37" t="s">
        <v>38</v>
      </c>
      <c r="I8" s="37" t="s">
        <v>50</v>
      </c>
      <c r="J8" s="40">
        <v>46023</v>
      </c>
      <c r="K8" s="41">
        <v>46357</v>
      </c>
      <c r="L8" s="13" t="s">
        <v>52</v>
      </c>
      <c r="M8" s="37" t="s">
        <v>53</v>
      </c>
      <c r="N8" s="37">
        <v>105</v>
      </c>
      <c r="O8" s="37">
        <v>105</v>
      </c>
      <c r="P8" s="37">
        <v>0</v>
      </c>
      <c r="Q8" s="37" t="s">
        <v>50</v>
      </c>
      <c r="R8" s="37">
        <v>870</v>
      </c>
      <c r="S8" s="37">
        <v>0</v>
      </c>
      <c r="T8" s="37">
        <v>150</v>
      </c>
      <c r="U8" s="37" t="s">
        <v>54</v>
      </c>
      <c r="V8" s="42" t="s">
        <v>55</v>
      </c>
      <c r="W8" s="37"/>
      <c r="X8" s="43"/>
    </row>
    <row r="9" s="3" customFormat="1" ht="60" spans="1:25">
      <c r="A9" s="31">
        <v>3</v>
      </c>
      <c r="B9" s="44" t="s">
        <v>32</v>
      </c>
      <c r="C9" s="44" t="s">
        <v>33</v>
      </c>
      <c r="D9" s="32" t="s">
        <v>34</v>
      </c>
      <c r="E9" s="31" t="s">
        <v>49</v>
      </c>
      <c r="F9" s="31" t="s">
        <v>56</v>
      </c>
      <c r="G9" s="13" t="s">
        <v>57</v>
      </c>
      <c r="H9" s="44" t="s">
        <v>38</v>
      </c>
      <c r="I9" s="31" t="s">
        <v>56</v>
      </c>
      <c r="J9" s="34">
        <v>46044</v>
      </c>
      <c r="K9" s="34">
        <v>46378</v>
      </c>
      <c r="L9" s="13" t="s">
        <v>41</v>
      </c>
      <c r="M9" s="45" t="s">
        <v>58</v>
      </c>
      <c r="N9" s="13">
        <v>350</v>
      </c>
      <c r="O9" s="13">
        <v>350</v>
      </c>
      <c r="P9" s="44">
        <v>0</v>
      </c>
      <c r="Q9" s="31" t="s">
        <v>56</v>
      </c>
      <c r="R9" s="13">
        <v>76</v>
      </c>
      <c r="S9" s="13">
        <v>0</v>
      </c>
      <c r="T9" s="13">
        <v>13</v>
      </c>
      <c r="U9" s="13" t="s">
        <v>59</v>
      </c>
      <c r="V9" s="46" t="s">
        <v>60</v>
      </c>
      <c r="W9" s="47"/>
      <c r="X9" s="5"/>
    </row>
    <row r="10" s="4" customFormat="1" ht="60" spans="1:25">
      <c r="A10" s="31">
        <v>4</v>
      </c>
      <c r="B10" s="33" t="s">
        <v>32</v>
      </c>
      <c r="C10" s="33" t="s">
        <v>33</v>
      </c>
      <c r="D10" s="33" t="s">
        <v>34</v>
      </c>
      <c r="E10" s="13" t="s">
        <v>61</v>
      </c>
      <c r="F10" s="13" t="s">
        <v>62</v>
      </c>
      <c r="G10" s="13" t="s">
        <v>63</v>
      </c>
      <c r="H10" s="31" t="s">
        <v>38</v>
      </c>
      <c r="I10" s="13" t="s">
        <v>64</v>
      </c>
      <c r="J10" s="48" t="s">
        <v>39</v>
      </c>
      <c r="K10" s="48" t="s">
        <v>40</v>
      </c>
      <c r="L10" s="31" t="s">
        <v>41</v>
      </c>
      <c r="M10" s="45" t="s">
        <v>65</v>
      </c>
      <c r="N10" s="31">
        <v>800</v>
      </c>
      <c r="O10" s="31">
        <v>800</v>
      </c>
      <c r="P10" s="31">
        <v>0</v>
      </c>
      <c r="Q10" s="31" t="s">
        <v>62</v>
      </c>
      <c r="R10" s="13">
        <v>280</v>
      </c>
      <c r="S10" s="13">
        <v>3</v>
      </c>
      <c r="T10" s="13">
        <v>84</v>
      </c>
      <c r="U10" s="31" t="s">
        <v>66</v>
      </c>
      <c r="V10" s="49" t="s">
        <v>67</v>
      </c>
      <c r="W10" s="13"/>
    </row>
    <row r="11" s="4" customFormat="1" ht="48" spans="1:25">
      <c r="A11" s="31">
        <v>5</v>
      </c>
      <c r="B11" s="50" t="s">
        <v>46</v>
      </c>
      <c r="C11" s="51" t="s">
        <v>68</v>
      </c>
      <c r="D11" s="52" t="s">
        <v>69</v>
      </c>
      <c r="E11" s="53" t="s">
        <v>70</v>
      </c>
      <c r="F11" s="53" t="s">
        <v>71</v>
      </c>
      <c r="G11" s="52" t="s">
        <v>72</v>
      </c>
      <c r="H11" s="51" t="s">
        <v>38</v>
      </c>
      <c r="I11" s="53" t="s">
        <v>71</v>
      </c>
      <c r="J11" s="54">
        <v>46023</v>
      </c>
      <c r="K11" s="54">
        <v>46357</v>
      </c>
      <c r="L11" s="51" t="s">
        <v>41</v>
      </c>
      <c r="M11" s="45" t="s">
        <v>73</v>
      </c>
      <c r="N11" s="55">
        <v>850</v>
      </c>
      <c r="O11" s="55">
        <v>850</v>
      </c>
      <c r="P11" s="56">
        <v>0</v>
      </c>
      <c r="Q11" s="51" t="s">
        <v>71</v>
      </c>
      <c r="R11" s="53">
        <v>3356</v>
      </c>
      <c r="S11" s="53">
        <v>1</v>
      </c>
      <c r="T11" s="51">
        <v>420</v>
      </c>
      <c r="U11" s="51" t="s">
        <v>74</v>
      </c>
      <c r="V11" s="57" t="s">
        <v>75</v>
      </c>
      <c r="W11" s="13"/>
      <c r="X11" s="14"/>
      <c r="Y11" s="5"/>
    </row>
    <row r="12" s="4" customFormat="1" ht="60" spans="1:25">
      <c r="A12" s="31">
        <v>6</v>
      </c>
      <c r="B12" s="13" t="s">
        <v>46</v>
      </c>
      <c r="C12" s="33" t="s">
        <v>76</v>
      </c>
      <c r="D12" s="58" t="s">
        <v>77</v>
      </c>
      <c r="E12" s="59" t="s">
        <v>70</v>
      </c>
      <c r="F12" s="13" t="s">
        <v>71</v>
      </c>
      <c r="G12" s="33" t="s">
        <v>78</v>
      </c>
      <c r="H12" s="13" t="s">
        <v>38</v>
      </c>
      <c r="I12" s="13" t="s">
        <v>71</v>
      </c>
      <c r="J12" s="54">
        <v>46023</v>
      </c>
      <c r="K12" s="54">
        <v>46357</v>
      </c>
      <c r="L12" s="13" t="s">
        <v>41</v>
      </c>
      <c r="M12" s="45" t="s">
        <v>79</v>
      </c>
      <c r="N12" s="60">
        <v>1400</v>
      </c>
      <c r="O12" s="60">
        <v>1400</v>
      </c>
      <c r="P12" s="60">
        <v>0</v>
      </c>
      <c r="Q12" s="13" t="s">
        <v>71</v>
      </c>
      <c r="R12" s="13">
        <v>3356</v>
      </c>
      <c r="S12" s="13">
        <v>1</v>
      </c>
      <c r="T12" s="13">
        <v>420</v>
      </c>
      <c r="U12" s="13" t="s">
        <v>80</v>
      </c>
      <c r="V12" s="49" t="s">
        <v>81</v>
      </c>
      <c r="W12" s="13"/>
      <c r="X12" s="6"/>
    </row>
    <row r="13" s="5" customFormat="1" ht="72" spans="1:25">
      <c r="A13" s="31">
        <v>7</v>
      </c>
      <c r="B13" s="13" t="s">
        <v>46</v>
      </c>
      <c r="C13" s="13" t="s">
        <v>68</v>
      </c>
      <c r="D13" s="13" t="s">
        <v>82</v>
      </c>
      <c r="E13" s="59" t="s">
        <v>70</v>
      </c>
      <c r="F13" s="61" t="s">
        <v>71</v>
      </c>
      <c r="G13" s="13" t="s">
        <v>83</v>
      </c>
      <c r="H13" s="62" t="s">
        <v>38</v>
      </c>
      <c r="I13" s="61" t="s">
        <v>71</v>
      </c>
      <c r="J13" s="63">
        <v>46023</v>
      </c>
      <c r="K13" s="54">
        <v>46357</v>
      </c>
      <c r="L13" s="13" t="s">
        <v>52</v>
      </c>
      <c r="M13" s="45" t="s">
        <v>84</v>
      </c>
      <c r="N13" s="13">
        <v>340</v>
      </c>
      <c r="O13" s="13">
        <v>340</v>
      </c>
      <c r="P13" s="13">
        <v>0</v>
      </c>
      <c r="Q13" s="61" t="s">
        <v>71</v>
      </c>
      <c r="R13" s="13">
        <v>3356</v>
      </c>
      <c r="S13" s="13">
        <v>1</v>
      </c>
      <c r="T13" s="13">
        <v>420</v>
      </c>
      <c r="U13" s="13" t="s">
        <v>80</v>
      </c>
      <c r="V13" s="64" t="s">
        <v>85</v>
      </c>
      <c r="W13" s="13"/>
      <c r="X13" s="3"/>
      <c r="Y13" s="4"/>
    </row>
    <row r="14" s="5" customFormat="1" ht="75" customHeight="1" spans="1:25">
      <c r="A14" s="31">
        <v>8</v>
      </c>
      <c r="B14" s="13" t="s">
        <v>46</v>
      </c>
      <c r="C14" s="13" t="s">
        <v>68</v>
      </c>
      <c r="D14" s="13" t="s">
        <v>82</v>
      </c>
      <c r="E14" s="59" t="s">
        <v>70</v>
      </c>
      <c r="F14" s="61" t="s">
        <v>71</v>
      </c>
      <c r="G14" s="13" t="s">
        <v>86</v>
      </c>
      <c r="H14" s="62" t="s">
        <v>38</v>
      </c>
      <c r="I14" s="61" t="s">
        <v>71</v>
      </c>
      <c r="J14" s="63">
        <v>46023</v>
      </c>
      <c r="K14" s="54">
        <v>46357</v>
      </c>
      <c r="L14" s="13" t="s">
        <v>52</v>
      </c>
      <c r="M14" s="45" t="s">
        <v>87</v>
      </c>
      <c r="N14" s="13">
        <v>1800</v>
      </c>
      <c r="O14" s="13">
        <v>1800</v>
      </c>
      <c r="P14" s="13">
        <v>0</v>
      </c>
      <c r="Q14" s="61" t="s">
        <v>71</v>
      </c>
      <c r="R14" s="13">
        <v>3356</v>
      </c>
      <c r="S14" s="13">
        <v>1</v>
      </c>
      <c r="T14" s="13">
        <v>420</v>
      </c>
      <c r="U14" s="13" t="s">
        <v>80</v>
      </c>
      <c r="V14" s="64" t="s">
        <v>85</v>
      </c>
      <c r="W14" s="13"/>
      <c r="X14" s="3"/>
    </row>
    <row r="15" s="6" customFormat="1" ht="84" spans="1:25">
      <c r="A15" s="31">
        <v>9</v>
      </c>
      <c r="B15" s="13" t="s">
        <v>46</v>
      </c>
      <c r="C15" s="13" t="s">
        <v>47</v>
      </c>
      <c r="D15" s="13" t="s">
        <v>88</v>
      </c>
      <c r="E15" s="59" t="s">
        <v>89</v>
      </c>
      <c r="F15" s="13" t="s">
        <v>90</v>
      </c>
      <c r="G15" s="13" t="s">
        <v>91</v>
      </c>
      <c r="H15" s="13" t="s">
        <v>38</v>
      </c>
      <c r="I15" s="13" t="s">
        <v>90</v>
      </c>
      <c r="J15" s="34">
        <v>46023</v>
      </c>
      <c r="K15" s="34">
        <v>46357</v>
      </c>
      <c r="L15" s="13" t="s">
        <v>92</v>
      </c>
      <c r="M15" s="13" t="s">
        <v>93</v>
      </c>
      <c r="N15" s="13">
        <v>600</v>
      </c>
      <c r="O15" s="13">
        <v>600</v>
      </c>
      <c r="P15" s="13">
        <v>0</v>
      </c>
      <c r="Q15" s="13" t="s">
        <v>90</v>
      </c>
      <c r="R15" s="13">
        <v>1665</v>
      </c>
      <c r="S15" s="13">
        <v>0</v>
      </c>
      <c r="T15" s="13">
        <v>343</v>
      </c>
      <c r="U15" s="13" t="s">
        <v>94</v>
      </c>
      <c r="V15" s="49" t="s">
        <v>95</v>
      </c>
      <c r="W15" s="31"/>
      <c r="Y15" s="8"/>
    </row>
    <row r="16" s="7" customFormat="1" ht="84" spans="1:25">
      <c r="A16" s="31">
        <v>10</v>
      </c>
      <c r="B16" s="51" t="s">
        <v>46</v>
      </c>
      <c r="C16" s="51" t="s">
        <v>47</v>
      </c>
      <c r="D16" s="51" t="s">
        <v>88</v>
      </c>
      <c r="E16" s="51" t="s">
        <v>89</v>
      </c>
      <c r="F16" s="51" t="s">
        <v>90</v>
      </c>
      <c r="G16" s="51" t="s">
        <v>96</v>
      </c>
      <c r="H16" s="51" t="s">
        <v>38</v>
      </c>
      <c r="I16" s="51" t="s">
        <v>90</v>
      </c>
      <c r="J16" s="34">
        <v>46023</v>
      </c>
      <c r="K16" s="34">
        <v>46357</v>
      </c>
      <c r="L16" s="13" t="s">
        <v>92</v>
      </c>
      <c r="M16" s="51" t="s">
        <v>97</v>
      </c>
      <c r="N16" s="51">
        <v>300</v>
      </c>
      <c r="O16" s="51">
        <v>300</v>
      </c>
      <c r="P16" s="51">
        <v>0</v>
      </c>
      <c r="Q16" s="51" t="s">
        <v>90</v>
      </c>
      <c r="R16" s="51">
        <v>1665</v>
      </c>
      <c r="S16" s="13">
        <v>0</v>
      </c>
      <c r="T16" s="51">
        <v>343</v>
      </c>
      <c r="U16" s="51" t="s">
        <v>98</v>
      </c>
      <c r="V16" s="65" t="s">
        <v>99</v>
      </c>
      <c r="W16" s="31"/>
      <c r="X16" s="4"/>
      <c r="Y16" s="6"/>
    </row>
    <row r="17" s="4" customFormat="1" ht="84" spans="1:25">
      <c r="A17" s="31">
        <v>11</v>
      </c>
      <c r="B17" s="51" t="s">
        <v>46</v>
      </c>
      <c r="C17" s="51" t="s">
        <v>47</v>
      </c>
      <c r="D17" s="51" t="s">
        <v>88</v>
      </c>
      <c r="E17" s="51" t="s">
        <v>89</v>
      </c>
      <c r="F17" s="51" t="s">
        <v>90</v>
      </c>
      <c r="G17" s="66" t="s">
        <v>100</v>
      </c>
      <c r="H17" s="51" t="s">
        <v>38</v>
      </c>
      <c r="I17" s="51" t="s">
        <v>90</v>
      </c>
      <c r="J17" s="34">
        <v>46023</v>
      </c>
      <c r="K17" s="34">
        <v>46357</v>
      </c>
      <c r="L17" s="51" t="s">
        <v>92</v>
      </c>
      <c r="M17" s="51" t="s">
        <v>97</v>
      </c>
      <c r="N17" s="51">
        <v>300</v>
      </c>
      <c r="O17" s="51">
        <v>300</v>
      </c>
      <c r="P17" s="51">
        <v>0</v>
      </c>
      <c r="Q17" s="51" t="s">
        <v>90</v>
      </c>
      <c r="R17" s="51">
        <v>1665</v>
      </c>
      <c r="S17" s="13">
        <v>0</v>
      </c>
      <c r="T17" s="51">
        <v>343</v>
      </c>
      <c r="U17" s="51" t="s">
        <v>101</v>
      </c>
      <c r="V17" s="65" t="s">
        <v>102</v>
      </c>
      <c r="W17" s="31"/>
      <c r="Y17" s="7"/>
    </row>
    <row r="18" s="4" customFormat="1" ht="84" spans="1:25">
      <c r="A18" s="31">
        <v>12</v>
      </c>
      <c r="B18" s="13" t="s">
        <v>46</v>
      </c>
      <c r="C18" s="13" t="s">
        <v>47</v>
      </c>
      <c r="D18" s="13" t="s">
        <v>88</v>
      </c>
      <c r="E18" s="13" t="s">
        <v>89</v>
      </c>
      <c r="F18" s="13" t="s">
        <v>90</v>
      </c>
      <c r="G18" s="13" t="s">
        <v>103</v>
      </c>
      <c r="H18" s="13" t="s">
        <v>38</v>
      </c>
      <c r="I18" s="13" t="s">
        <v>90</v>
      </c>
      <c r="J18" s="34">
        <v>46023</v>
      </c>
      <c r="K18" s="34">
        <v>46357</v>
      </c>
      <c r="L18" s="13" t="s">
        <v>92</v>
      </c>
      <c r="M18" s="13" t="s">
        <v>104</v>
      </c>
      <c r="N18" s="13">
        <v>400</v>
      </c>
      <c r="O18" s="13">
        <v>400</v>
      </c>
      <c r="P18" s="13">
        <v>0</v>
      </c>
      <c r="Q18" s="13" t="s">
        <v>90</v>
      </c>
      <c r="R18" s="13">
        <v>1665</v>
      </c>
      <c r="S18" s="13">
        <v>0</v>
      </c>
      <c r="T18" s="13">
        <v>343</v>
      </c>
      <c r="U18" s="13" t="s">
        <v>105</v>
      </c>
      <c r="V18" s="49" t="s">
        <v>106</v>
      </c>
      <c r="W18" s="31"/>
    </row>
    <row r="19" s="4" customFormat="1" ht="84" spans="1:25">
      <c r="A19" s="31">
        <v>13</v>
      </c>
      <c r="B19" s="13" t="s">
        <v>46</v>
      </c>
      <c r="C19" s="13" t="s">
        <v>47</v>
      </c>
      <c r="D19" s="13" t="s">
        <v>88</v>
      </c>
      <c r="E19" s="13" t="s">
        <v>89</v>
      </c>
      <c r="F19" s="13" t="s">
        <v>90</v>
      </c>
      <c r="G19" s="13" t="s">
        <v>107</v>
      </c>
      <c r="H19" s="13" t="s">
        <v>38</v>
      </c>
      <c r="I19" s="13" t="s">
        <v>90</v>
      </c>
      <c r="J19" s="34">
        <v>46023</v>
      </c>
      <c r="K19" s="34">
        <v>46357</v>
      </c>
      <c r="L19" s="13" t="s">
        <v>92</v>
      </c>
      <c r="M19" s="13" t="s">
        <v>108</v>
      </c>
      <c r="N19" s="13">
        <v>300</v>
      </c>
      <c r="O19" s="13">
        <v>300</v>
      </c>
      <c r="P19" s="13">
        <v>0</v>
      </c>
      <c r="Q19" s="13" t="s">
        <v>90</v>
      </c>
      <c r="R19" s="13">
        <v>1665</v>
      </c>
      <c r="S19" s="13">
        <v>0</v>
      </c>
      <c r="T19" s="13">
        <v>343</v>
      </c>
      <c r="U19" s="13" t="s">
        <v>109</v>
      </c>
      <c r="V19" s="49" t="s">
        <v>110</v>
      </c>
      <c r="W19" s="31"/>
    </row>
    <row r="20" s="6" customFormat="1" ht="84" spans="1:25">
      <c r="A20" s="31">
        <v>14</v>
      </c>
      <c r="B20" s="13" t="s">
        <v>46</v>
      </c>
      <c r="C20" s="13" t="s">
        <v>47</v>
      </c>
      <c r="D20" s="13" t="s">
        <v>88</v>
      </c>
      <c r="E20" s="13" t="s">
        <v>89</v>
      </c>
      <c r="F20" s="13" t="s">
        <v>111</v>
      </c>
      <c r="G20" s="13" t="s">
        <v>112</v>
      </c>
      <c r="H20" s="13" t="s">
        <v>38</v>
      </c>
      <c r="I20" s="13" t="s">
        <v>111</v>
      </c>
      <c r="J20" s="34">
        <v>46023</v>
      </c>
      <c r="K20" s="34">
        <v>46357</v>
      </c>
      <c r="L20" s="13" t="s">
        <v>92</v>
      </c>
      <c r="M20" s="13" t="s">
        <v>113</v>
      </c>
      <c r="N20" s="13">
        <v>340</v>
      </c>
      <c r="O20" s="13">
        <v>340</v>
      </c>
      <c r="P20" s="13">
        <v>0</v>
      </c>
      <c r="Q20" s="13" t="s">
        <v>111</v>
      </c>
      <c r="R20" s="13">
        <v>2100</v>
      </c>
      <c r="S20" s="13">
        <v>0</v>
      </c>
      <c r="T20" s="13">
        <v>349</v>
      </c>
      <c r="U20" s="13" t="s">
        <v>114</v>
      </c>
      <c r="V20" s="49" t="s">
        <v>115</v>
      </c>
      <c r="W20" s="31"/>
      <c r="X20" s="8"/>
      <c r="Y20" s="4"/>
    </row>
    <row r="21" s="6" customFormat="1" ht="84" spans="1:25">
      <c r="A21" s="31">
        <v>15</v>
      </c>
      <c r="B21" s="13" t="s">
        <v>46</v>
      </c>
      <c r="C21" s="13" t="s">
        <v>47</v>
      </c>
      <c r="D21" s="13" t="s">
        <v>88</v>
      </c>
      <c r="E21" s="13" t="s">
        <v>89</v>
      </c>
      <c r="F21" s="13" t="s">
        <v>116</v>
      </c>
      <c r="G21" s="13" t="s">
        <v>117</v>
      </c>
      <c r="H21" s="13" t="s">
        <v>38</v>
      </c>
      <c r="I21" s="13" t="s">
        <v>116</v>
      </c>
      <c r="J21" s="34">
        <v>46023</v>
      </c>
      <c r="K21" s="34">
        <v>46357</v>
      </c>
      <c r="L21" s="13" t="s">
        <v>92</v>
      </c>
      <c r="M21" s="13" t="s">
        <v>118</v>
      </c>
      <c r="N21" s="13">
        <v>200</v>
      </c>
      <c r="O21" s="13">
        <v>200</v>
      </c>
      <c r="P21" s="13">
        <v>0</v>
      </c>
      <c r="Q21" s="13" t="s">
        <v>116</v>
      </c>
      <c r="R21" s="13">
        <v>500</v>
      </c>
      <c r="S21" s="13">
        <v>0</v>
      </c>
      <c r="T21" s="13">
        <v>50</v>
      </c>
      <c r="U21" s="13" t="s">
        <v>119</v>
      </c>
      <c r="V21" s="49" t="s">
        <v>120</v>
      </c>
      <c r="W21" s="36"/>
      <c r="X21" s="8"/>
    </row>
    <row r="22" s="6" customFormat="1" ht="84" spans="1:25">
      <c r="A22" s="31">
        <v>16</v>
      </c>
      <c r="B22" s="13" t="s">
        <v>46</v>
      </c>
      <c r="C22" s="13" t="s">
        <v>47</v>
      </c>
      <c r="D22" s="13" t="s">
        <v>88</v>
      </c>
      <c r="E22" s="13" t="s">
        <v>89</v>
      </c>
      <c r="F22" s="13" t="s">
        <v>121</v>
      </c>
      <c r="G22" s="13" t="s">
        <v>122</v>
      </c>
      <c r="H22" s="13" t="s">
        <v>38</v>
      </c>
      <c r="I22" s="13" t="s">
        <v>121</v>
      </c>
      <c r="J22" s="34">
        <v>46023</v>
      </c>
      <c r="K22" s="34">
        <v>46357</v>
      </c>
      <c r="L22" s="13" t="s">
        <v>92</v>
      </c>
      <c r="M22" s="13" t="s">
        <v>123</v>
      </c>
      <c r="N22" s="13">
        <v>12</v>
      </c>
      <c r="O22" s="13">
        <v>12</v>
      </c>
      <c r="P22" s="13">
        <v>0</v>
      </c>
      <c r="Q22" s="13" t="s">
        <v>121</v>
      </c>
      <c r="R22" s="13">
        <v>80</v>
      </c>
      <c r="S22" s="13">
        <v>0</v>
      </c>
      <c r="T22" s="13">
        <v>9</v>
      </c>
      <c r="U22" s="13" t="s">
        <v>124</v>
      </c>
      <c r="V22" s="49" t="s">
        <v>125</v>
      </c>
      <c r="W22" s="36"/>
      <c r="X22" s="10"/>
    </row>
    <row r="23" s="4" customFormat="1" ht="84" spans="1:25">
      <c r="A23" s="31">
        <v>17</v>
      </c>
      <c r="B23" s="13" t="s">
        <v>46</v>
      </c>
      <c r="C23" s="13" t="s">
        <v>47</v>
      </c>
      <c r="D23" s="13" t="s">
        <v>88</v>
      </c>
      <c r="E23" s="13" t="s">
        <v>89</v>
      </c>
      <c r="F23" s="13" t="s">
        <v>126</v>
      </c>
      <c r="G23" s="13" t="s">
        <v>127</v>
      </c>
      <c r="H23" s="13" t="s">
        <v>38</v>
      </c>
      <c r="I23" s="13" t="s">
        <v>126</v>
      </c>
      <c r="J23" s="67">
        <v>46023</v>
      </c>
      <c r="K23" s="34">
        <v>46357</v>
      </c>
      <c r="L23" s="13" t="s">
        <v>92</v>
      </c>
      <c r="M23" s="13" t="s">
        <v>128</v>
      </c>
      <c r="N23" s="13">
        <v>360</v>
      </c>
      <c r="O23" s="13">
        <v>360</v>
      </c>
      <c r="P23" s="13">
        <v>0</v>
      </c>
      <c r="Q23" s="13" t="s">
        <v>126</v>
      </c>
      <c r="R23" s="13">
        <v>604</v>
      </c>
      <c r="S23" s="13">
        <v>0</v>
      </c>
      <c r="T23" s="13">
        <v>51</v>
      </c>
      <c r="U23" s="13" t="s">
        <v>129</v>
      </c>
      <c r="V23" s="49" t="s">
        <v>130</v>
      </c>
      <c r="W23" s="36"/>
      <c r="X23" s="6"/>
      <c r="Y23" s="6"/>
    </row>
    <row r="24" s="4" customFormat="1" ht="84" spans="1:25">
      <c r="A24" s="31">
        <v>18</v>
      </c>
      <c r="B24" s="13" t="s">
        <v>46</v>
      </c>
      <c r="C24" s="13" t="s">
        <v>47</v>
      </c>
      <c r="D24" s="13" t="s">
        <v>88</v>
      </c>
      <c r="E24" s="13" t="s">
        <v>89</v>
      </c>
      <c r="F24" s="13" t="s">
        <v>126</v>
      </c>
      <c r="G24" s="13" t="s">
        <v>131</v>
      </c>
      <c r="H24" s="13" t="s">
        <v>38</v>
      </c>
      <c r="I24" s="13" t="s">
        <v>126</v>
      </c>
      <c r="J24" s="67">
        <v>46023</v>
      </c>
      <c r="K24" s="34">
        <v>46357</v>
      </c>
      <c r="L24" s="13" t="s">
        <v>92</v>
      </c>
      <c r="M24" s="13" t="s">
        <v>132</v>
      </c>
      <c r="N24" s="13">
        <v>80</v>
      </c>
      <c r="O24" s="13">
        <v>80</v>
      </c>
      <c r="P24" s="13">
        <v>0</v>
      </c>
      <c r="Q24" s="13" t="s">
        <v>126</v>
      </c>
      <c r="R24" s="13">
        <v>613</v>
      </c>
      <c r="S24" s="13">
        <v>0</v>
      </c>
      <c r="T24" s="13">
        <v>35</v>
      </c>
      <c r="U24" s="13" t="s">
        <v>133</v>
      </c>
      <c r="V24" s="49" t="s">
        <v>134</v>
      </c>
      <c r="W24" s="36"/>
      <c r="X24" s="8"/>
    </row>
    <row r="25" s="4" customFormat="1" ht="84" spans="1:25">
      <c r="A25" s="31">
        <v>19</v>
      </c>
      <c r="B25" s="13" t="s">
        <v>46</v>
      </c>
      <c r="C25" s="13" t="s">
        <v>47</v>
      </c>
      <c r="D25" s="13" t="s">
        <v>88</v>
      </c>
      <c r="E25" s="13" t="s">
        <v>89</v>
      </c>
      <c r="F25" s="13" t="s">
        <v>126</v>
      </c>
      <c r="G25" s="13" t="s">
        <v>135</v>
      </c>
      <c r="H25" s="13" t="s">
        <v>38</v>
      </c>
      <c r="I25" s="13" t="s">
        <v>126</v>
      </c>
      <c r="J25" s="67">
        <v>46023</v>
      </c>
      <c r="K25" s="34">
        <v>46357</v>
      </c>
      <c r="L25" s="13" t="s">
        <v>92</v>
      </c>
      <c r="M25" s="13" t="s">
        <v>136</v>
      </c>
      <c r="N25" s="13">
        <v>580</v>
      </c>
      <c r="O25" s="13">
        <v>580</v>
      </c>
      <c r="P25" s="13">
        <v>0</v>
      </c>
      <c r="Q25" s="13" t="s">
        <v>126</v>
      </c>
      <c r="R25" s="13">
        <v>527</v>
      </c>
      <c r="S25" s="13">
        <v>0</v>
      </c>
      <c r="T25" s="13">
        <v>55</v>
      </c>
      <c r="U25" s="13" t="s">
        <v>137</v>
      </c>
      <c r="V25" s="49" t="s">
        <v>138</v>
      </c>
      <c r="W25" s="36"/>
      <c r="X25" s="9"/>
    </row>
    <row r="26" s="4" customFormat="1" ht="84" spans="1:25">
      <c r="A26" s="31">
        <v>20</v>
      </c>
      <c r="B26" s="13" t="s">
        <v>46</v>
      </c>
      <c r="C26" s="13" t="s">
        <v>47</v>
      </c>
      <c r="D26" s="13" t="s">
        <v>88</v>
      </c>
      <c r="E26" s="13" t="s">
        <v>89</v>
      </c>
      <c r="F26" s="13" t="s">
        <v>139</v>
      </c>
      <c r="G26" s="13" t="s">
        <v>140</v>
      </c>
      <c r="H26" s="13" t="s">
        <v>38</v>
      </c>
      <c r="I26" s="13" t="s">
        <v>139</v>
      </c>
      <c r="J26" s="67">
        <v>46023</v>
      </c>
      <c r="K26" s="34">
        <v>46357</v>
      </c>
      <c r="L26" s="13" t="s">
        <v>92</v>
      </c>
      <c r="M26" s="13" t="s">
        <v>141</v>
      </c>
      <c r="N26" s="13">
        <v>300</v>
      </c>
      <c r="O26" s="13">
        <v>300</v>
      </c>
      <c r="P26" s="13">
        <v>0</v>
      </c>
      <c r="Q26" s="13" t="s">
        <v>139</v>
      </c>
      <c r="R26" s="13">
        <v>382</v>
      </c>
      <c r="S26" s="13">
        <v>0</v>
      </c>
      <c r="T26" s="13">
        <v>172</v>
      </c>
      <c r="U26" s="13" t="s">
        <v>142</v>
      </c>
      <c r="V26" s="49" t="s">
        <v>143</v>
      </c>
      <c r="W26" s="36"/>
      <c r="X26" s="5"/>
    </row>
    <row r="27" s="8" customFormat="1" ht="108" spans="1:25">
      <c r="A27" s="31">
        <v>21</v>
      </c>
      <c r="B27" s="13" t="s">
        <v>46</v>
      </c>
      <c r="C27" s="13" t="s">
        <v>47</v>
      </c>
      <c r="D27" s="13" t="s">
        <v>88</v>
      </c>
      <c r="E27" s="13" t="s">
        <v>89</v>
      </c>
      <c r="F27" s="13" t="s">
        <v>144</v>
      </c>
      <c r="G27" s="13" t="s">
        <v>145</v>
      </c>
      <c r="H27" s="13" t="s">
        <v>38</v>
      </c>
      <c r="I27" s="13" t="s">
        <v>144</v>
      </c>
      <c r="J27" s="67">
        <v>46023</v>
      </c>
      <c r="K27" s="34">
        <v>46357</v>
      </c>
      <c r="L27" s="13" t="s">
        <v>92</v>
      </c>
      <c r="M27" s="13" t="s">
        <v>146</v>
      </c>
      <c r="N27" s="13">
        <v>150</v>
      </c>
      <c r="O27" s="13">
        <v>150</v>
      </c>
      <c r="P27" s="13">
        <v>0</v>
      </c>
      <c r="Q27" s="13" t="s">
        <v>144</v>
      </c>
      <c r="R27" s="13">
        <v>319</v>
      </c>
      <c r="S27" s="13">
        <v>0</v>
      </c>
      <c r="T27" s="13">
        <v>305</v>
      </c>
      <c r="U27" s="13" t="s">
        <v>147</v>
      </c>
      <c r="V27" s="49" t="s">
        <v>148</v>
      </c>
      <c r="W27" s="36"/>
      <c r="X27" s="4"/>
      <c r="Y27" s="4"/>
    </row>
    <row r="28" s="8" customFormat="1" ht="108" spans="1:25">
      <c r="A28" s="31">
        <v>22</v>
      </c>
      <c r="B28" s="13" t="s">
        <v>46</v>
      </c>
      <c r="C28" s="13" t="s">
        <v>47</v>
      </c>
      <c r="D28" s="13" t="s">
        <v>88</v>
      </c>
      <c r="E28" s="13" t="s">
        <v>89</v>
      </c>
      <c r="F28" s="13" t="s">
        <v>144</v>
      </c>
      <c r="G28" s="13" t="s">
        <v>149</v>
      </c>
      <c r="H28" s="13" t="s">
        <v>38</v>
      </c>
      <c r="I28" s="13" t="s">
        <v>144</v>
      </c>
      <c r="J28" s="67">
        <v>46023</v>
      </c>
      <c r="K28" s="34">
        <v>46357</v>
      </c>
      <c r="L28" s="13" t="s">
        <v>92</v>
      </c>
      <c r="M28" s="13" t="s">
        <v>150</v>
      </c>
      <c r="N28" s="13">
        <v>800</v>
      </c>
      <c r="O28" s="13">
        <v>800</v>
      </c>
      <c r="P28" s="13">
        <v>0</v>
      </c>
      <c r="Q28" s="13" t="s">
        <v>144</v>
      </c>
      <c r="R28" s="13">
        <v>319</v>
      </c>
      <c r="S28" s="13">
        <v>0</v>
      </c>
      <c r="T28" s="13">
        <v>305</v>
      </c>
      <c r="U28" s="13" t="s">
        <v>151</v>
      </c>
      <c r="V28" s="49" t="s">
        <v>152</v>
      </c>
      <c r="W28" s="36"/>
      <c r="X28" s="4"/>
    </row>
    <row r="29" s="6" customFormat="1" ht="84" spans="1:25">
      <c r="A29" s="31">
        <v>23</v>
      </c>
      <c r="B29" s="13" t="s">
        <v>46</v>
      </c>
      <c r="C29" s="13" t="s">
        <v>47</v>
      </c>
      <c r="D29" s="13" t="s">
        <v>88</v>
      </c>
      <c r="E29" s="13" t="s">
        <v>89</v>
      </c>
      <c r="F29" s="13" t="s">
        <v>153</v>
      </c>
      <c r="G29" s="13" t="s">
        <v>154</v>
      </c>
      <c r="H29" s="13" t="s">
        <v>38</v>
      </c>
      <c r="I29" s="13" t="s">
        <v>153</v>
      </c>
      <c r="J29" s="34">
        <v>46023</v>
      </c>
      <c r="K29" s="34">
        <v>46357</v>
      </c>
      <c r="L29" s="13" t="s">
        <v>92</v>
      </c>
      <c r="M29" s="31" t="s">
        <v>155</v>
      </c>
      <c r="N29" s="13">
        <v>400</v>
      </c>
      <c r="O29" s="13">
        <v>400</v>
      </c>
      <c r="P29" s="13">
        <v>0</v>
      </c>
      <c r="Q29" s="13" t="s">
        <v>153</v>
      </c>
      <c r="R29" s="13">
        <v>180</v>
      </c>
      <c r="S29" s="13">
        <v>0</v>
      </c>
      <c r="T29" s="13">
        <v>25</v>
      </c>
      <c r="U29" s="13" t="s">
        <v>156</v>
      </c>
      <c r="V29" s="49" t="s">
        <v>157</v>
      </c>
      <c r="W29" s="36"/>
      <c r="X29" s="4"/>
      <c r="Y29" s="10"/>
    </row>
    <row r="30" s="8" customFormat="1" ht="84" spans="1:25">
      <c r="A30" s="31">
        <v>24</v>
      </c>
      <c r="B30" s="13" t="s">
        <v>46</v>
      </c>
      <c r="C30" s="13" t="s">
        <v>47</v>
      </c>
      <c r="D30" s="13" t="s">
        <v>88</v>
      </c>
      <c r="E30" s="13" t="s">
        <v>89</v>
      </c>
      <c r="F30" s="13" t="s">
        <v>158</v>
      </c>
      <c r="G30" s="13" t="s">
        <v>159</v>
      </c>
      <c r="H30" s="13" t="s">
        <v>38</v>
      </c>
      <c r="I30" s="13" t="s">
        <v>158</v>
      </c>
      <c r="J30" s="34">
        <v>46023</v>
      </c>
      <c r="K30" s="34">
        <v>46357</v>
      </c>
      <c r="L30" s="13" t="s">
        <v>92</v>
      </c>
      <c r="M30" s="31" t="s">
        <v>160</v>
      </c>
      <c r="N30" s="13">
        <v>500</v>
      </c>
      <c r="O30" s="13">
        <v>500</v>
      </c>
      <c r="P30" s="13">
        <v>0</v>
      </c>
      <c r="Q30" s="13" t="s">
        <v>158</v>
      </c>
      <c r="R30" s="13">
        <v>1548</v>
      </c>
      <c r="S30" s="13">
        <v>0</v>
      </c>
      <c r="T30" s="13">
        <v>248</v>
      </c>
      <c r="U30" s="13" t="s">
        <v>161</v>
      </c>
      <c r="V30" s="49" t="s">
        <v>162</v>
      </c>
      <c r="W30" s="36"/>
      <c r="X30" s="4"/>
      <c r="Y30" s="6"/>
    </row>
    <row r="31" s="9" customFormat="1" ht="84" spans="1:25">
      <c r="A31" s="31">
        <v>25</v>
      </c>
      <c r="B31" s="13" t="s">
        <v>46</v>
      </c>
      <c r="C31" s="13" t="s">
        <v>47</v>
      </c>
      <c r="D31" s="13" t="s">
        <v>88</v>
      </c>
      <c r="E31" s="13" t="s">
        <v>89</v>
      </c>
      <c r="F31" s="13" t="s">
        <v>158</v>
      </c>
      <c r="G31" s="13" t="s">
        <v>163</v>
      </c>
      <c r="H31" s="13" t="s">
        <v>38</v>
      </c>
      <c r="I31" s="13" t="s">
        <v>158</v>
      </c>
      <c r="J31" s="34">
        <v>46023</v>
      </c>
      <c r="K31" s="34">
        <v>46357</v>
      </c>
      <c r="L31" s="13" t="s">
        <v>92</v>
      </c>
      <c r="M31" s="31" t="s">
        <v>97</v>
      </c>
      <c r="N31" s="13">
        <v>300</v>
      </c>
      <c r="O31" s="13">
        <v>300</v>
      </c>
      <c r="P31" s="13">
        <v>0</v>
      </c>
      <c r="Q31" s="13" t="s">
        <v>158</v>
      </c>
      <c r="R31" s="13">
        <v>1548</v>
      </c>
      <c r="S31" s="13">
        <v>0</v>
      </c>
      <c r="T31" s="13">
        <v>248</v>
      </c>
      <c r="U31" s="13" t="s">
        <v>98</v>
      </c>
      <c r="V31" s="49" t="s">
        <v>164</v>
      </c>
      <c r="W31" s="36"/>
      <c r="X31" s="4"/>
      <c r="Y31" s="8"/>
    </row>
    <row r="32" s="5" customFormat="1" ht="84" spans="1:25">
      <c r="A32" s="31">
        <v>26</v>
      </c>
      <c r="B32" s="13" t="s">
        <v>46</v>
      </c>
      <c r="C32" s="13" t="s">
        <v>47</v>
      </c>
      <c r="D32" s="13" t="s">
        <v>88</v>
      </c>
      <c r="E32" s="13" t="s">
        <v>89</v>
      </c>
      <c r="F32" s="13" t="s">
        <v>158</v>
      </c>
      <c r="G32" s="13" t="s">
        <v>165</v>
      </c>
      <c r="H32" s="13" t="s">
        <v>38</v>
      </c>
      <c r="I32" s="13" t="s">
        <v>158</v>
      </c>
      <c r="J32" s="34">
        <v>46023</v>
      </c>
      <c r="K32" s="34">
        <v>46357</v>
      </c>
      <c r="L32" s="13" t="s">
        <v>92</v>
      </c>
      <c r="M32" s="31" t="s">
        <v>166</v>
      </c>
      <c r="N32" s="13">
        <v>400</v>
      </c>
      <c r="O32" s="13">
        <v>400</v>
      </c>
      <c r="P32" s="13">
        <v>0</v>
      </c>
      <c r="Q32" s="13" t="s">
        <v>158</v>
      </c>
      <c r="R32" s="13">
        <v>1548</v>
      </c>
      <c r="S32" s="13">
        <v>0</v>
      </c>
      <c r="T32" s="13">
        <v>248</v>
      </c>
      <c r="U32" s="13" t="s">
        <v>98</v>
      </c>
      <c r="V32" s="49" t="s">
        <v>164</v>
      </c>
      <c r="W32" s="36"/>
      <c r="X32" s="4"/>
      <c r="Y32" s="9"/>
    </row>
    <row r="33" s="4" customFormat="1" ht="84" spans="1:25">
      <c r="A33" s="31">
        <v>27</v>
      </c>
      <c r="B33" s="13" t="s">
        <v>46</v>
      </c>
      <c r="C33" s="13" t="s">
        <v>47</v>
      </c>
      <c r="D33" s="13" t="s">
        <v>88</v>
      </c>
      <c r="E33" s="13" t="s">
        <v>89</v>
      </c>
      <c r="F33" s="13" t="s">
        <v>158</v>
      </c>
      <c r="G33" s="13" t="s">
        <v>167</v>
      </c>
      <c r="H33" s="13" t="s">
        <v>38</v>
      </c>
      <c r="I33" s="13" t="s">
        <v>158</v>
      </c>
      <c r="J33" s="34">
        <v>46023</v>
      </c>
      <c r="K33" s="34">
        <v>46357</v>
      </c>
      <c r="L33" s="13" t="s">
        <v>92</v>
      </c>
      <c r="M33" s="31" t="s">
        <v>168</v>
      </c>
      <c r="N33" s="13">
        <v>400</v>
      </c>
      <c r="O33" s="13">
        <v>400</v>
      </c>
      <c r="P33" s="13">
        <v>0</v>
      </c>
      <c r="Q33" s="13" t="s">
        <v>158</v>
      </c>
      <c r="R33" s="13">
        <v>1548</v>
      </c>
      <c r="S33" s="13">
        <v>0</v>
      </c>
      <c r="T33" s="13">
        <v>248</v>
      </c>
      <c r="U33" s="13" t="s">
        <v>105</v>
      </c>
      <c r="V33" s="49" t="s">
        <v>169</v>
      </c>
      <c r="W33" s="36"/>
      <c r="Y33" s="5"/>
    </row>
    <row r="34" s="4" customFormat="1" ht="84" spans="1:25">
      <c r="A34" s="31">
        <v>28</v>
      </c>
      <c r="B34" s="13" t="s">
        <v>46</v>
      </c>
      <c r="C34" s="13" t="s">
        <v>47</v>
      </c>
      <c r="D34" s="13" t="s">
        <v>88</v>
      </c>
      <c r="E34" s="13" t="s">
        <v>89</v>
      </c>
      <c r="F34" s="13" t="s">
        <v>158</v>
      </c>
      <c r="G34" s="13" t="s">
        <v>170</v>
      </c>
      <c r="H34" s="13" t="s">
        <v>38</v>
      </c>
      <c r="I34" s="13" t="s">
        <v>158</v>
      </c>
      <c r="J34" s="34">
        <v>46023</v>
      </c>
      <c r="K34" s="34">
        <v>46357</v>
      </c>
      <c r="L34" s="13" t="s">
        <v>92</v>
      </c>
      <c r="M34" s="31" t="s">
        <v>171</v>
      </c>
      <c r="N34" s="13">
        <v>60</v>
      </c>
      <c r="O34" s="13">
        <v>60</v>
      </c>
      <c r="P34" s="13">
        <v>0</v>
      </c>
      <c r="Q34" s="13" t="s">
        <v>158</v>
      </c>
      <c r="R34" s="13">
        <v>1548</v>
      </c>
      <c r="S34" s="13">
        <v>0</v>
      </c>
      <c r="T34" s="13">
        <v>248</v>
      </c>
      <c r="U34" s="13" t="s">
        <v>172</v>
      </c>
      <c r="V34" s="49" t="s">
        <v>173</v>
      </c>
      <c r="W34" s="36"/>
    </row>
    <row r="35" s="4" customFormat="1" ht="71" customHeight="1" spans="1:25">
      <c r="A35" s="31">
        <v>29</v>
      </c>
      <c r="B35" s="13" t="s">
        <v>46</v>
      </c>
      <c r="C35" s="13" t="s">
        <v>76</v>
      </c>
      <c r="D35" s="13" t="s">
        <v>174</v>
      </c>
      <c r="E35" s="13" t="s">
        <v>175</v>
      </c>
      <c r="F35" s="13" t="s">
        <v>176</v>
      </c>
      <c r="G35" s="13" t="s">
        <v>177</v>
      </c>
      <c r="H35" s="13" t="s">
        <v>38</v>
      </c>
      <c r="I35" s="13" t="s">
        <v>176</v>
      </c>
      <c r="J35" s="31" t="s">
        <v>39</v>
      </c>
      <c r="K35" s="31" t="s">
        <v>40</v>
      </c>
      <c r="L35" s="13" t="s">
        <v>178</v>
      </c>
      <c r="M35" s="13" t="s">
        <v>179</v>
      </c>
      <c r="N35" s="13">
        <v>900</v>
      </c>
      <c r="O35" s="13">
        <v>900</v>
      </c>
      <c r="P35" s="13">
        <v>0</v>
      </c>
      <c r="Q35" s="13" t="s">
        <v>176</v>
      </c>
      <c r="R35" s="13">
        <v>50</v>
      </c>
      <c r="S35" s="13">
        <v>0</v>
      </c>
      <c r="T35" s="13">
        <v>8</v>
      </c>
      <c r="U35" s="13" t="s">
        <v>180</v>
      </c>
      <c r="V35" s="49" t="s">
        <v>181</v>
      </c>
      <c r="W35" s="13"/>
    </row>
    <row r="36" s="4" customFormat="1" ht="48" spans="1:25">
      <c r="A36" s="31">
        <v>30</v>
      </c>
      <c r="B36" s="13" t="s">
        <v>46</v>
      </c>
      <c r="C36" s="13" t="s">
        <v>76</v>
      </c>
      <c r="D36" s="13" t="s">
        <v>174</v>
      </c>
      <c r="E36" s="13" t="s">
        <v>175</v>
      </c>
      <c r="F36" s="13" t="s">
        <v>176</v>
      </c>
      <c r="G36" s="13" t="s">
        <v>182</v>
      </c>
      <c r="H36" s="13" t="s">
        <v>38</v>
      </c>
      <c r="I36" s="13" t="s">
        <v>176</v>
      </c>
      <c r="J36" s="31" t="s">
        <v>39</v>
      </c>
      <c r="K36" s="31" t="s">
        <v>40</v>
      </c>
      <c r="L36" s="13" t="s">
        <v>178</v>
      </c>
      <c r="M36" s="13" t="s">
        <v>183</v>
      </c>
      <c r="N36" s="13">
        <v>900</v>
      </c>
      <c r="O36" s="13">
        <v>900</v>
      </c>
      <c r="P36" s="13">
        <v>0</v>
      </c>
      <c r="Q36" s="13" t="s">
        <v>176</v>
      </c>
      <c r="R36" s="13">
        <v>40</v>
      </c>
      <c r="S36" s="13">
        <v>0</v>
      </c>
      <c r="T36" s="13">
        <v>7</v>
      </c>
      <c r="U36" s="13" t="s">
        <v>184</v>
      </c>
      <c r="V36" s="49" t="s">
        <v>185</v>
      </c>
      <c r="W36" s="13"/>
    </row>
    <row r="37" s="8" customFormat="1" ht="48" spans="1:25">
      <c r="A37" s="31">
        <v>31</v>
      </c>
      <c r="B37" s="13" t="s">
        <v>46</v>
      </c>
      <c r="C37" s="13" t="s">
        <v>47</v>
      </c>
      <c r="D37" s="13" t="s">
        <v>48</v>
      </c>
      <c r="E37" s="13" t="s">
        <v>186</v>
      </c>
      <c r="F37" s="13" t="s">
        <v>187</v>
      </c>
      <c r="G37" s="31" t="s">
        <v>188</v>
      </c>
      <c r="H37" s="31" t="s">
        <v>38</v>
      </c>
      <c r="I37" s="13" t="s">
        <v>187</v>
      </c>
      <c r="J37" s="48" t="s">
        <v>39</v>
      </c>
      <c r="K37" s="48" t="s">
        <v>40</v>
      </c>
      <c r="L37" s="31" t="s">
        <v>189</v>
      </c>
      <c r="M37" s="45" t="s">
        <v>190</v>
      </c>
      <c r="N37" s="31">
        <v>658</v>
      </c>
      <c r="O37" s="31">
        <v>658</v>
      </c>
      <c r="P37" s="31">
        <v>0</v>
      </c>
      <c r="Q37" s="31" t="s">
        <v>191</v>
      </c>
      <c r="R37" s="13">
        <v>52</v>
      </c>
      <c r="S37" s="13">
        <v>2</v>
      </c>
      <c r="T37" s="13">
        <v>13</v>
      </c>
      <c r="U37" s="68" t="s">
        <v>192</v>
      </c>
      <c r="V37" s="69" t="s">
        <v>193</v>
      </c>
      <c r="W37" s="44"/>
      <c r="X37" s="4"/>
      <c r="Y37" s="5"/>
    </row>
    <row r="38" s="8" customFormat="1" ht="60" spans="1:25">
      <c r="A38" s="31">
        <v>32</v>
      </c>
      <c r="B38" s="13" t="s">
        <v>46</v>
      </c>
      <c r="C38" s="13" t="s">
        <v>47</v>
      </c>
      <c r="D38" s="13" t="s">
        <v>48</v>
      </c>
      <c r="E38" s="13" t="s">
        <v>186</v>
      </c>
      <c r="F38" s="13" t="s">
        <v>187</v>
      </c>
      <c r="G38" s="31" t="s">
        <v>194</v>
      </c>
      <c r="H38" s="31" t="s">
        <v>38</v>
      </c>
      <c r="I38" s="13" t="s">
        <v>187</v>
      </c>
      <c r="J38" s="48" t="s">
        <v>39</v>
      </c>
      <c r="K38" s="48" t="s">
        <v>40</v>
      </c>
      <c r="L38" s="31" t="s">
        <v>189</v>
      </c>
      <c r="M38" s="45" t="s">
        <v>195</v>
      </c>
      <c r="N38" s="31">
        <v>200</v>
      </c>
      <c r="O38" s="31">
        <v>200</v>
      </c>
      <c r="P38" s="31">
        <v>0</v>
      </c>
      <c r="Q38" s="31" t="s">
        <v>191</v>
      </c>
      <c r="R38" s="13">
        <v>10</v>
      </c>
      <c r="S38" s="13">
        <v>2</v>
      </c>
      <c r="T38" s="13">
        <v>1</v>
      </c>
      <c r="U38" s="68" t="s">
        <v>192</v>
      </c>
      <c r="V38" s="69" t="s">
        <v>196</v>
      </c>
      <c r="W38" s="44"/>
      <c r="X38" s="4"/>
    </row>
    <row r="39" s="6" customFormat="1" ht="60" spans="1:25">
      <c r="A39" s="31">
        <v>33</v>
      </c>
      <c r="B39" s="13" t="s">
        <v>46</v>
      </c>
      <c r="C39" s="13" t="s">
        <v>47</v>
      </c>
      <c r="D39" s="13" t="s">
        <v>197</v>
      </c>
      <c r="E39" s="13" t="s">
        <v>198</v>
      </c>
      <c r="F39" s="13" t="s">
        <v>199</v>
      </c>
      <c r="G39" s="13" t="s">
        <v>200</v>
      </c>
      <c r="H39" s="45" t="s">
        <v>38</v>
      </c>
      <c r="I39" s="45" t="s">
        <v>199</v>
      </c>
      <c r="J39" s="70">
        <v>46023</v>
      </c>
      <c r="K39" s="70">
        <v>46357</v>
      </c>
      <c r="L39" s="45" t="s">
        <v>201</v>
      </c>
      <c r="M39" s="45" t="s">
        <v>202</v>
      </c>
      <c r="N39" s="31">
        <v>19000</v>
      </c>
      <c r="O39" s="31">
        <v>5000</v>
      </c>
      <c r="P39" s="31">
        <v>14000</v>
      </c>
      <c r="Q39" s="13" t="s">
        <v>199</v>
      </c>
      <c r="R39" s="13">
        <v>206</v>
      </c>
      <c r="S39" s="13">
        <v>1</v>
      </c>
      <c r="T39" s="13">
        <v>27</v>
      </c>
      <c r="U39" s="13" t="s">
        <v>203</v>
      </c>
      <c r="V39" s="49" t="s">
        <v>204</v>
      </c>
      <c r="W39" s="71"/>
      <c r="X39" s="72"/>
      <c r="Y39" s="72"/>
    </row>
    <row r="40" s="6" customFormat="1" ht="72" spans="1:25">
      <c r="A40" s="31">
        <v>34</v>
      </c>
      <c r="B40" s="13" t="s">
        <v>46</v>
      </c>
      <c r="C40" s="13" t="s">
        <v>47</v>
      </c>
      <c r="D40" s="13" t="s">
        <v>48</v>
      </c>
      <c r="E40" s="13" t="s">
        <v>205</v>
      </c>
      <c r="F40" s="61" t="s">
        <v>206</v>
      </c>
      <c r="G40" s="13" t="s">
        <v>207</v>
      </c>
      <c r="H40" s="62" t="s">
        <v>38</v>
      </c>
      <c r="I40" s="61" t="s">
        <v>206</v>
      </c>
      <c r="J40" s="63">
        <v>46023</v>
      </c>
      <c r="K40" s="54">
        <v>46357</v>
      </c>
      <c r="L40" s="13" t="s">
        <v>52</v>
      </c>
      <c r="M40" s="45" t="s">
        <v>208</v>
      </c>
      <c r="N40" s="13">
        <v>4965</v>
      </c>
      <c r="O40" s="13">
        <v>4965</v>
      </c>
      <c r="P40" s="13">
        <v>0</v>
      </c>
      <c r="Q40" s="61" t="s">
        <v>206</v>
      </c>
      <c r="R40" s="13">
        <v>3848</v>
      </c>
      <c r="S40" s="13">
        <v>0</v>
      </c>
      <c r="T40" s="13">
        <v>453</v>
      </c>
      <c r="U40" s="13" t="s">
        <v>209</v>
      </c>
      <c r="V40" s="64" t="s">
        <v>210</v>
      </c>
      <c r="W40" s="13"/>
      <c r="X40" s="18"/>
      <c r="Y40" s="3"/>
    </row>
    <row r="41" s="6" customFormat="1" ht="48" spans="1:25">
      <c r="A41" s="31">
        <v>35</v>
      </c>
      <c r="B41" s="31" t="s">
        <v>46</v>
      </c>
      <c r="C41" s="13" t="s">
        <v>47</v>
      </c>
      <c r="D41" s="13" t="s">
        <v>211</v>
      </c>
      <c r="E41" s="13" t="s">
        <v>205</v>
      </c>
      <c r="F41" s="13" t="s">
        <v>212</v>
      </c>
      <c r="G41" s="44" t="s">
        <v>213</v>
      </c>
      <c r="H41" s="31" t="s">
        <v>38</v>
      </c>
      <c r="I41" s="13" t="s">
        <v>214</v>
      </c>
      <c r="J41" s="48" t="s">
        <v>39</v>
      </c>
      <c r="K41" s="48" t="s">
        <v>40</v>
      </c>
      <c r="L41" s="31" t="s">
        <v>215</v>
      </c>
      <c r="M41" s="44" t="s">
        <v>216</v>
      </c>
      <c r="N41" s="31">
        <v>352</v>
      </c>
      <c r="O41" s="31">
        <v>352</v>
      </c>
      <c r="P41" s="31">
        <v>0</v>
      </c>
      <c r="Q41" s="31" t="s">
        <v>212</v>
      </c>
      <c r="R41" s="13">
        <v>16</v>
      </c>
      <c r="S41" s="13">
        <v>0</v>
      </c>
      <c r="T41" s="13">
        <v>8</v>
      </c>
      <c r="U41" s="31" t="s">
        <v>217</v>
      </c>
      <c r="V41" s="73" t="s">
        <v>218</v>
      </c>
      <c r="W41" s="31"/>
      <c r="X41" s="10"/>
      <c r="Y41" s="10"/>
    </row>
    <row r="42" s="6" customFormat="1" ht="72" spans="1:25">
      <c r="A42" s="31">
        <v>36</v>
      </c>
      <c r="B42" s="74" t="s">
        <v>46</v>
      </c>
      <c r="C42" s="74" t="s">
        <v>47</v>
      </c>
      <c r="D42" s="74" t="s">
        <v>219</v>
      </c>
      <c r="E42" s="74" t="s">
        <v>220</v>
      </c>
      <c r="F42" s="74" t="s">
        <v>221</v>
      </c>
      <c r="G42" s="74" t="s">
        <v>222</v>
      </c>
      <c r="H42" s="74" t="s">
        <v>38</v>
      </c>
      <c r="I42" s="74" t="s">
        <v>221</v>
      </c>
      <c r="J42" s="75" t="s">
        <v>39</v>
      </c>
      <c r="K42" s="75" t="s">
        <v>40</v>
      </c>
      <c r="L42" s="13" t="s">
        <v>41</v>
      </c>
      <c r="M42" s="76" t="s">
        <v>223</v>
      </c>
      <c r="N42" s="75">
        <v>320</v>
      </c>
      <c r="O42" s="75">
        <v>320</v>
      </c>
      <c r="P42" s="75">
        <v>0</v>
      </c>
      <c r="Q42" s="75" t="s">
        <v>221</v>
      </c>
      <c r="R42" s="75">
        <v>223</v>
      </c>
      <c r="S42" s="13">
        <v>0</v>
      </c>
      <c r="T42" s="75">
        <v>56</v>
      </c>
      <c r="U42" s="75" t="s">
        <v>224</v>
      </c>
      <c r="V42" s="77" t="s">
        <v>225</v>
      </c>
      <c r="W42" s="31"/>
      <c r="X42" s="4"/>
      <c r="Y42" s="10"/>
    </row>
    <row r="43" s="6" customFormat="1" ht="60" spans="1:25">
      <c r="A43" s="31">
        <v>37</v>
      </c>
      <c r="B43" s="31" t="s">
        <v>46</v>
      </c>
      <c r="C43" s="31" t="s">
        <v>76</v>
      </c>
      <c r="D43" s="31" t="s">
        <v>226</v>
      </c>
      <c r="E43" s="31" t="s">
        <v>220</v>
      </c>
      <c r="F43" s="31" t="s">
        <v>227</v>
      </c>
      <c r="G43" s="31" t="s">
        <v>228</v>
      </c>
      <c r="H43" s="31" t="s">
        <v>38</v>
      </c>
      <c r="I43" s="31" t="s">
        <v>227</v>
      </c>
      <c r="J43" s="78" t="s">
        <v>39</v>
      </c>
      <c r="K43" s="78" t="s">
        <v>40</v>
      </c>
      <c r="L43" s="13" t="s">
        <v>41</v>
      </c>
      <c r="M43" s="79" t="s">
        <v>229</v>
      </c>
      <c r="N43" s="78">
        <v>420</v>
      </c>
      <c r="O43" s="78">
        <v>420</v>
      </c>
      <c r="P43" s="78">
        <v>0</v>
      </c>
      <c r="Q43" s="78" t="s">
        <v>227</v>
      </c>
      <c r="R43" s="78">
        <v>20</v>
      </c>
      <c r="S43" s="78">
        <v>0</v>
      </c>
      <c r="T43" s="78">
        <v>10</v>
      </c>
      <c r="U43" s="78" t="s">
        <v>230</v>
      </c>
      <c r="V43" s="80" t="s">
        <v>231</v>
      </c>
      <c r="W43" s="31"/>
      <c r="X43" s="4"/>
      <c r="Y43" s="4"/>
    </row>
    <row r="44" s="5" customFormat="1" ht="84" spans="1:25">
      <c r="A44" s="31">
        <v>38</v>
      </c>
      <c r="B44" s="81" t="s">
        <v>46</v>
      </c>
      <c r="C44" s="81" t="s">
        <v>47</v>
      </c>
      <c r="D44" s="81" t="s">
        <v>88</v>
      </c>
      <c r="E44" s="81" t="s">
        <v>232</v>
      </c>
      <c r="F44" s="81" t="s">
        <v>233</v>
      </c>
      <c r="G44" s="81" t="s">
        <v>234</v>
      </c>
      <c r="H44" s="81" t="s">
        <v>38</v>
      </c>
      <c r="I44" s="81" t="s">
        <v>233</v>
      </c>
      <c r="J44" s="82">
        <v>46023</v>
      </c>
      <c r="K44" s="82">
        <v>46357</v>
      </c>
      <c r="L44" s="31" t="s">
        <v>92</v>
      </c>
      <c r="M44" s="81" t="s">
        <v>235</v>
      </c>
      <c r="N44" s="81">
        <v>330</v>
      </c>
      <c r="O44" s="81">
        <v>330</v>
      </c>
      <c r="P44" s="81">
        <v>0</v>
      </c>
      <c r="Q44" s="81" t="s">
        <v>236</v>
      </c>
      <c r="R44" s="81">
        <v>76</v>
      </c>
      <c r="S44" s="81">
        <v>0</v>
      </c>
      <c r="T44" s="81">
        <v>30</v>
      </c>
      <c r="U44" s="81" t="s">
        <v>237</v>
      </c>
      <c r="V44" s="83" t="s">
        <v>238</v>
      </c>
      <c r="W44" s="71"/>
      <c r="X44" s="4"/>
      <c r="Y44" s="6"/>
    </row>
    <row r="45" s="6" customFormat="1" ht="72" spans="1:25">
      <c r="A45" s="31">
        <v>39</v>
      </c>
      <c r="B45" s="31" t="s">
        <v>46</v>
      </c>
      <c r="C45" s="31" t="s">
        <v>47</v>
      </c>
      <c r="D45" s="31" t="s">
        <v>88</v>
      </c>
      <c r="E45" s="31" t="s">
        <v>232</v>
      </c>
      <c r="F45" s="31" t="s">
        <v>239</v>
      </c>
      <c r="G45" s="31" t="s">
        <v>240</v>
      </c>
      <c r="H45" s="31" t="s">
        <v>38</v>
      </c>
      <c r="I45" s="31" t="s">
        <v>239</v>
      </c>
      <c r="J45" s="34">
        <v>46023</v>
      </c>
      <c r="K45" s="34">
        <v>46357</v>
      </c>
      <c r="L45" s="31" t="s">
        <v>92</v>
      </c>
      <c r="M45" s="31" t="s">
        <v>241</v>
      </c>
      <c r="N45" s="31">
        <v>180</v>
      </c>
      <c r="O45" s="31">
        <v>180</v>
      </c>
      <c r="P45" s="31">
        <v>0</v>
      </c>
      <c r="Q45" s="31" t="s">
        <v>242</v>
      </c>
      <c r="R45" s="31">
        <v>500</v>
      </c>
      <c r="S45" s="31">
        <v>0</v>
      </c>
      <c r="T45" s="31">
        <v>106</v>
      </c>
      <c r="U45" s="31" t="s">
        <v>243</v>
      </c>
      <c r="V45" s="73" t="s">
        <v>244</v>
      </c>
      <c r="W45" s="31"/>
      <c r="X45" s="4"/>
    </row>
    <row r="46" s="6" customFormat="1" ht="84" spans="1:25">
      <c r="A46" s="31">
        <v>40</v>
      </c>
      <c r="B46" s="84" t="s">
        <v>46</v>
      </c>
      <c r="C46" s="84" t="s">
        <v>47</v>
      </c>
      <c r="D46" s="84" t="s">
        <v>88</v>
      </c>
      <c r="E46" s="84" t="s">
        <v>232</v>
      </c>
      <c r="F46" s="84" t="s">
        <v>245</v>
      </c>
      <c r="G46" s="84" t="s">
        <v>246</v>
      </c>
      <c r="H46" s="84" t="s">
        <v>38</v>
      </c>
      <c r="I46" s="84" t="s">
        <v>245</v>
      </c>
      <c r="J46" s="85">
        <v>46023</v>
      </c>
      <c r="K46" s="85">
        <v>46357</v>
      </c>
      <c r="L46" s="86" t="s">
        <v>92</v>
      </c>
      <c r="M46" s="87" t="s">
        <v>247</v>
      </c>
      <c r="N46" s="84">
        <v>80</v>
      </c>
      <c r="O46" s="84">
        <v>80</v>
      </c>
      <c r="P46" s="84">
        <v>0</v>
      </c>
      <c r="Q46" s="84" t="s">
        <v>248</v>
      </c>
      <c r="R46" s="84">
        <v>68</v>
      </c>
      <c r="S46" s="31">
        <v>0</v>
      </c>
      <c r="T46" s="84">
        <v>236</v>
      </c>
      <c r="U46" s="84" t="s">
        <v>249</v>
      </c>
      <c r="V46" s="88" t="s">
        <v>250</v>
      </c>
      <c r="W46" s="71"/>
      <c r="X46" s="4"/>
      <c r="Y46" s="14"/>
    </row>
    <row r="47" s="8" customFormat="1" ht="72" spans="1:25">
      <c r="A47" s="31">
        <v>41</v>
      </c>
      <c r="B47" s="31" t="s">
        <v>46</v>
      </c>
      <c r="C47" s="31" t="s">
        <v>47</v>
      </c>
      <c r="D47" s="31" t="s">
        <v>88</v>
      </c>
      <c r="E47" s="31" t="s">
        <v>232</v>
      </c>
      <c r="F47" s="44" t="s">
        <v>251</v>
      </c>
      <c r="G47" s="44" t="s">
        <v>252</v>
      </c>
      <c r="H47" s="44" t="s">
        <v>38</v>
      </c>
      <c r="I47" s="44" t="s">
        <v>251</v>
      </c>
      <c r="J47" s="34">
        <v>46024</v>
      </c>
      <c r="K47" s="34">
        <v>46358</v>
      </c>
      <c r="L47" s="31" t="s">
        <v>92</v>
      </c>
      <c r="M47" s="44" t="s">
        <v>253</v>
      </c>
      <c r="N47" s="44">
        <v>60</v>
      </c>
      <c r="O47" s="44">
        <v>60</v>
      </c>
      <c r="P47" s="44">
        <v>0</v>
      </c>
      <c r="Q47" s="44" t="s">
        <v>254</v>
      </c>
      <c r="R47" s="44">
        <v>76</v>
      </c>
      <c r="S47" s="44">
        <v>0</v>
      </c>
      <c r="T47" s="44">
        <v>33</v>
      </c>
      <c r="U47" s="89" t="s">
        <v>255</v>
      </c>
      <c r="V47" s="90" t="s">
        <v>256</v>
      </c>
      <c r="W47" s="91"/>
      <c r="X47" s="4"/>
      <c r="Y47" s="14"/>
    </row>
    <row r="48" s="10" customFormat="1" ht="36" spans="1:25">
      <c r="A48" s="31">
        <v>42</v>
      </c>
      <c r="B48" s="31" t="s">
        <v>46</v>
      </c>
      <c r="C48" s="31" t="s">
        <v>47</v>
      </c>
      <c r="D48" s="31" t="s">
        <v>219</v>
      </c>
      <c r="E48" s="31" t="s">
        <v>257</v>
      </c>
      <c r="F48" s="31" t="s">
        <v>258</v>
      </c>
      <c r="G48" s="31" t="s">
        <v>259</v>
      </c>
      <c r="H48" s="31" t="s">
        <v>38</v>
      </c>
      <c r="I48" s="31" t="s">
        <v>258</v>
      </c>
      <c r="J48" s="34">
        <v>46023</v>
      </c>
      <c r="K48" s="34">
        <v>46357</v>
      </c>
      <c r="L48" s="13" t="s">
        <v>41</v>
      </c>
      <c r="M48" s="35" t="s">
        <v>260</v>
      </c>
      <c r="N48" s="31">
        <v>109</v>
      </c>
      <c r="O48" s="31">
        <v>109</v>
      </c>
      <c r="P48" s="31">
        <v>0</v>
      </c>
      <c r="Q48" s="31" t="s">
        <v>258</v>
      </c>
      <c r="R48" s="31">
        <v>2843</v>
      </c>
      <c r="S48" s="31">
        <v>86</v>
      </c>
      <c r="T48" s="31">
        <v>2843</v>
      </c>
      <c r="U48" s="31" t="s">
        <v>261</v>
      </c>
      <c r="V48" s="73" t="s">
        <v>262</v>
      </c>
      <c r="W48" s="91"/>
      <c r="X48" s="4"/>
      <c r="Y48" s="7"/>
    </row>
    <row r="49" s="5" customFormat="1" ht="36" spans="1:25">
      <c r="A49" s="31">
        <v>43</v>
      </c>
      <c r="B49" s="31" t="s">
        <v>46</v>
      </c>
      <c r="C49" s="31" t="s">
        <v>47</v>
      </c>
      <c r="D49" s="31" t="s">
        <v>211</v>
      </c>
      <c r="E49" s="31" t="s">
        <v>257</v>
      </c>
      <c r="F49" s="31" t="s">
        <v>258</v>
      </c>
      <c r="G49" s="31" t="s">
        <v>263</v>
      </c>
      <c r="H49" s="31" t="s">
        <v>38</v>
      </c>
      <c r="I49" s="31" t="s">
        <v>258</v>
      </c>
      <c r="J49" s="34">
        <v>46023</v>
      </c>
      <c r="K49" s="34">
        <v>46357</v>
      </c>
      <c r="L49" s="13" t="s">
        <v>41</v>
      </c>
      <c r="M49" s="35" t="s">
        <v>264</v>
      </c>
      <c r="N49" s="31">
        <v>2480.1</v>
      </c>
      <c r="O49" s="31">
        <v>2480.1</v>
      </c>
      <c r="P49" s="31">
        <v>0</v>
      </c>
      <c r="Q49" s="31" t="s">
        <v>258</v>
      </c>
      <c r="R49" s="31">
        <v>57399</v>
      </c>
      <c r="S49" s="31">
        <v>86</v>
      </c>
      <c r="T49" s="31">
        <v>57399</v>
      </c>
      <c r="U49" s="31" t="s">
        <v>265</v>
      </c>
      <c r="V49" s="73" t="s">
        <v>266</v>
      </c>
      <c r="W49" s="91"/>
      <c r="X49" s="4"/>
      <c r="Y49" s="6"/>
    </row>
    <row r="50" s="8" customFormat="1" ht="36" spans="1:25">
      <c r="A50" s="31">
        <v>44</v>
      </c>
      <c r="B50" s="31" t="s">
        <v>46</v>
      </c>
      <c r="C50" s="31" t="s">
        <v>47</v>
      </c>
      <c r="D50" s="31" t="s">
        <v>197</v>
      </c>
      <c r="E50" s="31" t="s">
        <v>257</v>
      </c>
      <c r="F50" s="31" t="s">
        <v>258</v>
      </c>
      <c r="G50" s="31" t="s">
        <v>267</v>
      </c>
      <c r="H50" s="31" t="s">
        <v>38</v>
      </c>
      <c r="I50" s="31" t="s">
        <v>258</v>
      </c>
      <c r="J50" s="34">
        <v>46023</v>
      </c>
      <c r="K50" s="34">
        <v>46357</v>
      </c>
      <c r="L50" s="13" t="s">
        <v>41</v>
      </c>
      <c r="M50" s="35" t="s">
        <v>268</v>
      </c>
      <c r="N50" s="31">
        <v>1148.6</v>
      </c>
      <c r="O50" s="31">
        <v>1148.6</v>
      </c>
      <c r="P50" s="31">
        <v>0</v>
      </c>
      <c r="Q50" s="31" t="s">
        <v>258</v>
      </c>
      <c r="R50" s="31">
        <v>25899</v>
      </c>
      <c r="S50" s="31">
        <v>86</v>
      </c>
      <c r="T50" s="31">
        <v>25899</v>
      </c>
      <c r="U50" s="31" t="s">
        <v>269</v>
      </c>
      <c r="V50" s="73" t="s">
        <v>270</v>
      </c>
      <c r="W50" s="91"/>
      <c r="X50" s="4"/>
      <c r="Y50" s="6"/>
    </row>
    <row r="51" s="8" customFormat="1" ht="36" spans="1:25">
      <c r="A51" s="31">
        <v>45</v>
      </c>
      <c r="B51" s="31" t="s">
        <v>46</v>
      </c>
      <c r="C51" s="31" t="s">
        <v>47</v>
      </c>
      <c r="D51" s="31" t="s">
        <v>271</v>
      </c>
      <c r="E51" s="31" t="s">
        <v>257</v>
      </c>
      <c r="F51" s="31" t="s">
        <v>258</v>
      </c>
      <c r="G51" s="31" t="s">
        <v>272</v>
      </c>
      <c r="H51" s="31" t="s">
        <v>38</v>
      </c>
      <c r="I51" s="31" t="s">
        <v>258</v>
      </c>
      <c r="J51" s="34">
        <v>46023</v>
      </c>
      <c r="K51" s="34">
        <v>46357</v>
      </c>
      <c r="L51" s="13" t="s">
        <v>41</v>
      </c>
      <c r="M51" s="35" t="s">
        <v>273</v>
      </c>
      <c r="N51" s="31">
        <v>2.9</v>
      </c>
      <c r="O51" s="31">
        <v>2.9</v>
      </c>
      <c r="P51" s="31">
        <v>0</v>
      </c>
      <c r="Q51" s="31" t="s">
        <v>258</v>
      </c>
      <c r="R51" s="31">
        <v>90</v>
      </c>
      <c r="S51" s="31">
        <v>86</v>
      </c>
      <c r="T51" s="31">
        <v>90</v>
      </c>
      <c r="U51" s="31" t="s">
        <v>274</v>
      </c>
      <c r="V51" s="73" t="s">
        <v>275</v>
      </c>
      <c r="W51" s="89"/>
      <c r="X51" s="6"/>
      <c r="Y51" s="7"/>
    </row>
    <row r="52" s="8" customFormat="1" ht="36" spans="1:25">
      <c r="A52" s="31">
        <v>46</v>
      </c>
      <c r="B52" s="31" t="s">
        <v>46</v>
      </c>
      <c r="C52" s="31" t="s">
        <v>76</v>
      </c>
      <c r="D52" s="31" t="s">
        <v>174</v>
      </c>
      <c r="E52" s="31" t="s">
        <v>257</v>
      </c>
      <c r="F52" s="31" t="s">
        <v>258</v>
      </c>
      <c r="G52" s="31" t="s">
        <v>276</v>
      </c>
      <c r="H52" s="31" t="s">
        <v>38</v>
      </c>
      <c r="I52" s="31" t="s">
        <v>258</v>
      </c>
      <c r="J52" s="34">
        <v>46023</v>
      </c>
      <c r="K52" s="34">
        <v>46357</v>
      </c>
      <c r="L52" s="13" t="s">
        <v>41</v>
      </c>
      <c r="M52" s="35" t="s">
        <v>277</v>
      </c>
      <c r="N52" s="31">
        <v>18.2</v>
      </c>
      <c r="O52" s="31">
        <v>18.2</v>
      </c>
      <c r="P52" s="31">
        <v>0</v>
      </c>
      <c r="Q52" s="31" t="s">
        <v>258</v>
      </c>
      <c r="R52" s="31">
        <v>487</v>
      </c>
      <c r="S52" s="31">
        <v>86</v>
      </c>
      <c r="T52" s="31">
        <v>487</v>
      </c>
      <c r="U52" s="31" t="s">
        <v>278</v>
      </c>
      <c r="V52" s="73" t="s">
        <v>279</v>
      </c>
      <c r="W52" s="89"/>
      <c r="X52" s="4"/>
      <c r="Y52" s="5"/>
    </row>
    <row r="53" s="8" customFormat="1" ht="48" spans="1:25">
      <c r="A53" s="31">
        <v>47</v>
      </c>
      <c r="B53" s="31" t="s">
        <v>46</v>
      </c>
      <c r="C53" s="31" t="s">
        <v>280</v>
      </c>
      <c r="D53" s="31" t="s">
        <v>281</v>
      </c>
      <c r="E53" s="31" t="s">
        <v>257</v>
      </c>
      <c r="F53" s="31" t="s">
        <v>258</v>
      </c>
      <c r="G53" s="92" t="s">
        <v>282</v>
      </c>
      <c r="H53" s="46" t="s">
        <v>38</v>
      </c>
      <c r="I53" s="31" t="s">
        <v>258</v>
      </c>
      <c r="J53" s="34">
        <v>46023</v>
      </c>
      <c r="K53" s="34">
        <v>46357</v>
      </c>
      <c r="L53" s="13" t="s">
        <v>41</v>
      </c>
      <c r="M53" s="93" t="s">
        <v>283</v>
      </c>
      <c r="N53" s="94">
        <v>1000</v>
      </c>
      <c r="O53" s="94">
        <v>1000</v>
      </c>
      <c r="P53" s="31">
        <v>0</v>
      </c>
      <c r="Q53" s="31" t="s">
        <v>258</v>
      </c>
      <c r="R53" s="92">
        <v>39000</v>
      </c>
      <c r="S53" s="13">
        <v>86</v>
      </c>
      <c r="T53" s="92">
        <v>39000</v>
      </c>
      <c r="U53" s="92" t="s">
        <v>284</v>
      </c>
      <c r="V53" s="95" t="s">
        <v>285</v>
      </c>
      <c r="W53" s="96"/>
      <c r="X53" s="4"/>
      <c r="Y53" s="5"/>
    </row>
    <row r="54" s="8" customFormat="1" ht="60" spans="1:25">
      <c r="A54" s="31">
        <v>48</v>
      </c>
      <c r="B54" s="31" t="s">
        <v>286</v>
      </c>
      <c r="C54" s="31" t="s">
        <v>287</v>
      </c>
      <c r="D54" s="31" t="s">
        <v>288</v>
      </c>
      <c r="E54" s="31" t="s">
        <v>257</v>
      </c>
      <c r="F54" s="31" t="s">
        <v>258</v>
      </c>
      <c r="G54" s="92" t="s">
        <v>289</v>
      </c>
      <c r="H54" s="46" t="s">
        <v>38</v>
      </c>
      <c r="I54" s="31" t="s">
        <v>258</v>
      </c>
      <c r="J54" s="34">
        <v>46023</v>
      </c>
      <c r="K54" s="34">
        <v>46357</v>
      </c>
      <c r="L54" s="13" t="s">
        <v>41</v>
      </c>
      <c r="M54" s="97" t="s">
        <v>290</v>
      </c>
      <c r="N54" s="94">
        <v>1170</v>
      </c>
      <c r="O54" s="94">
        <v>1170</v>
      </c>
      <c r="P54" s="31">
        <v>0</v>
      </c>
      <c r="Q54" s="31" t="s">
        <v>258</v>
      </c>
      <c r="R54" s="92">
        <v>7800</v>
      </c>
      <c r="S54" s="13">
        <v>86</v>
      </c>
      <c r="T54" s="92">
        <v>7800</v>
      </c>
      <c r="U54" s="89" t="s">
        <v>291</v>
      </c>
      <c r="V54" s="95" t="s">
        <v>292</v>
      </c>
      <c r="W54" s="96"/>
      <c r="X54" s="4"/>
      <c r="Y54" s="6"/>
    </row>
    <row r="55" s="8" customFormat="1" ht="36" spans="1:25">
      <c r="A55" s="31">
        <v>49</v>
      </c>
      <c r="B55" s="51" t="s">
        <v>32</v>
      </c>
      <c r="C55" s="51" t="s">
        <v>293</v>
      </c>
      <c r="D55" s="51" t="s">
        <v>294</v>
      </c>
      <c r="E55" s="52" t="s">
        <v>257</v>
      </c>
      <c r="F55" s="51" t="s">
        <v>258</v>
      </c>
      <c r="G55" s="51" t="s">
        <v>295</v>
      </c>
      <c r="H55" s="51" t="s">
        <v>38</v>
      </c>
      <c r="I55" s="51" t="s">
        <v>258</v>
      </c>
      <c r="J55" s="98" t="s">
        <v>39</v>
      </c>
      <c r="K55" s="98" t="s">
        <v>40</v>
      </c>
      <c r="L55" s="13" t="s">
        <v>296</v>
      </c>
      <c r="M55" s="13" t="s">
        <v>297</v>
      </c>
      <c r="N55" s="13">
        <v>1320</v>
      </c>
      <c r="O55" s="13">
        <v>1320</v>
      </c>
      <c r="P55" s="13">
        <v>0</v>
      </c>
      <c r="Q55" s="13" t="s">
        <v>258</v>
      </c>
      <c r="R55" s="13">
        <v>26000</v>
      </c>
      <c r="S55" s="13">
        <v>86</v>
      </c>
      <c r="T55" s="13">
        <v>26000</v>
      </c>
      <c r="U55" s="13" t="s">
        <v>298</v>
      </c>
      <c r="V55" s="49" t="s">
        <v>299</v>
      </c>
      <c r="W55" s="13"/>
      <c r="X55" s="6"/>
      <c r="Y55" s="6"/>
    </row>
    <row r="56" s="11" customFormat="1" ht="36" spans="1:25">
      <c r="A56" s="31">
        <v>50</v>
      </c>
      <c r="B56" s="13" t="s">
        <v>32</v>
      </c>
      <c r="C56" s="13" t="s">
        <v>293</v>
      </c>
      <c r="D56" s="33" t="s">
        <v>300</v>
      </c>
      <c r="E56" s="33" t="s">
        <v>257</v>
      </c>
      <c r="F56" s="13" t="s">
        <v>258</v>
      </c>
      <c r="G56" s="13" t="s">
        <v>301</v>
      </c>
      <c r="H56" s="13" t="s">
        <v>38</v>
      </c>
      <c r="I56" s="13" t="s">
        <v>302</v>
      </c>
      <c r="J56" s="98" t="s">
        <v>39</v>
      </c>
      <c r="K56" s="98" t="s">
        <v>40</v>
      </c>
      <c r="L56" s="13" t="s">
        <v>296</v>
      </c>
      <c r="M56" s="13" t="s">
        <v>303</v>
      </c>
      <c r="N56" s="13">
        <v>160</v>
      </c>
      <c r="O56" s="13">
        <v>160</v>
      </c>
      <c r="P56" s="13">
        <v>0</v>
      </c>
      <c r="Q56" s="13" t="s">
        <v>258</v>
      </c>
      <c r="R56" s="13">
        <v>200</v>
      </c>
      <c r="S56" s="13">
        <v>86</v>
      </c>
      <c r="T56" s="13">
        <v>200</v>
      </c>
      <c r="U56" s="13" t="s">
        <v>304</v>
      </c>
      <c r="V56" s="49" t="s">
        <v>305</v>
      </c>
      <c r="W56" s="13"/>
      <c r="X56" s="6"/>
      <c r="Y56" s="8"/>
    </row>
    <row r="57" s="12" customFormat="1" ht="36" spans="1:25">
      <c r="A57" s="31">
        <v>51</v>
      </c>
      <c r="B57" s="13" t="s">
        <v>32</v>
      </c>
      <c r="C57" s="13" t="s">
        <v>306</v>
      </c>
      <c r="D57" s="13" t="s">
        <v>306</v>
      </c>
      <c r="E57" s="33" t="s">
        <v>257</v>
      </c>
      <c r="F57" s="13" t="s">
        <v>258</v>
      </c>
      <c r="G57" s="13" t="s">
        <v>307</v>
      </c>
      <c r="H57" s="13" t="s">
        <v>38</v>
      </c>
      <c r="I57" s="13" t="s">
        <v>258</v>
      </c>
      <c r="J57" s="98" t="s">
        <v>39</v>
      </c>
      <c r="K57" s="98" t="s">
        <v>40</v>
      </c>
      <c r="L57" s="13" t="s">
        <v>296</v>
      </c>
      <c r="M57" s="13" t="s">
        <v>308</v>
      </c>
      <c r="N57" s="13">
        <v>1520</v>
      </c>
      <c r="O57" s="13">
        <v>1520</v>
      </c>
      <c r="P57" s="13">
        <v>0</v>
      </c>
      <c r="Q57" s="13" t="s">
        <v>258</v>
      </c>
      <c r="R57" s="13">
        <v>4200</v>
      </c>
      <c r="S57" s="13">
        <v>86</v>
      </c>
      <c r="T57" s="13">
        <v>4200</v>
      </c>
      <c r="U57" s="13" t="s">
        <v>309</v>
      </c>
      <c r="V57" s="49" t="s">
        <v>310</v>
      </c>
      <c r="W57" s="13"/>
      <c r="X57" s="14"/>
      <c r="Y57" s="4"/>
    </row>
    <row r="58" s="10" customFormat="1" ht="48" spans="1:25">
      <c r="A58" s="31">
        <v>52</v>
      </c>
      <c r="B58" s="31" t="s">
        <v>311</v>
      </c>
      <c r="C58" s="31" t="s">
        <v>312</v>
      </c>
      <c r="D58" s="31" t="s">
        <v>313</v>
      </c>
      <c r="E58" s="31" t="s">
        <v>257</v>
      </c>
      <c r="F58" s="31" t="s">
        <v>258</v>
      </c>
      <c r="G58" s="31" t="s">
        <v>314</v>
      </c>
      <c r="H58" s="99" t="s">
        <v>38</v>
      </c>
      <c r="I58" s="31" t="s">
        <v>258</v>
      </c>
      <c r="J58" s="98" t="s">
        <v>39</v>
      </c>
      <c r="K58" s="98" t="s">
        <v>40</v>
      </c>
      <c r="L58" s="100" t="s">
        <v>41</v>
      </c>
      <c r="M58" s="101" t="s">
        <v>315</v>
      </c>
      <c r="N58" s="100">
        <v>900</v>
      </c>
      <c r="O58" s="100">
        <v>900</v>
      </c>
      <c r="P58" s="100">
        <v>0</v>
      </c>
      <c r="Q58" s="100" t="s">
        <v>258</v>
      </c>
      <c r="R58" s="100">
        <v>103285</v>
      </c>
      <c r="S58" s="100">
        <v>86</v>
      </c>
      <c r="T58" s="102">
        <v>1794</v>
      </c>
      <c r="U58" s="101" t="s">
        <v>316</v>
      </c>
      <c r="V58" s="103" t="s">
        <v>317</v>
      </c>
      <c r="W58" s="99"/>
      <c r="X58" s="104"/>
      <c r="Y58" s="72"/>
    </row>
    <row r="59" s="10" customFormat="1" ht="48" spans="1:25">
      <c r="A59" s="31">
        <v>53</v>
      </c>
      <c r="B59" s="31" t="s">
        <v>311</v>
      </c>
      <c r="C59" s="31" t="s">
        <v>312</v>
      </c>
      <c r="D59" s="31" t="s">
        <v>318</v>
      </c>
      <c r="E59" s="31" t="s">
        <v>257</v>
      </c>
      <c r="F59" s="31" t="s">
        <v>258</v>
      </c>
      <c r="G59" s="31" t="s">
        <v>319</v>
      </c>
      <c r="H59" s="99" t="s">
        <v>38</v>
      </c>
      <c r="I59" s="31" t="s">
        <v>258</v>
      </c>
      <c r="J59" s="98" t="s">
        <v>39</v>
      </c>
      <c r="K59" s="98" t="s">
        <v>40</v>
      </c>
      <c r="L59" s="100" t="s">
        <v>41</v>
      </c>
      <c r="M59" s="101" t="s">
        <v>320</v>
      </c>
      <c r="N59" s="100">
        <v>900</v>
      </c>
      <c r="O59" s="100">
        <v>900</v>
      </c>
      <c r="P59" s="100">
        <v>0</v>
      </c>
      <c r="Q59" s="100" t="s">
        <v>258</v>
      </c>
      <c r="R59" s="100">
        <v>95144</v>
      </c>
      <c r="S59" s="100">
        <v>86</v>
      </c>
      <c r="T59" s="102">
        <v>2534</v>
      </c>
      <c r="U59" s="101" t="s">
        <v>321</v>
      </c>
      <c r="V59" s="103" t="s">
        <v>322</v>
      </c>
      <c r="W59" s="99"/>
      <c r="X59" s="104"/>
      <c r="Y59" s="72"/>
    </row>
    <row r="60" s="10" customFormat="1" ht="48" spans="1:25">
      <c r="A60" s="31">
        <v>54</v>
      </c>
      <c r="B60" s="31" t="s">
        <v>311</v>
      </c>
      <c r="C60" s="31" t="s">
        <v>312</v>
      </c>
      <c r="D60" s="31" t="s">
        <v>323</v>
      </c>
      <c r="E60" s="31" t="s">
        <v>257</v>
      </c>
      <c r="F60" s="31" t="s">
        <v>258</v>
      </c>
      <c r="G60" s="31" t="s">
        <v>324</v>
      </c>
      <c r="H60" s="99" t="s">
        <v>38</v>
      </c>
      <c r="I60" s="31" t="s">
        <v>258</v>
      </c>
      <c r="J60" s="98" t="s">
        <v>39</v>
      </c>
      <c r="K60" s="98" t="s">
        <v>40</v>
      </c>
      <c r="L60" s="100" t="s">
        <v>41</v>
      </c>
      <c r="M60" s="101" t="s">
        <v>325</v>
      </c>
      <c r="N60" s="100">
        <v>900</v>
      </c>
      <c r="O60" s="100">
        <v>900</v>
      </c>
      <c r="P60" s="100">
        <v>0</v>
      </c>
      <c r="Q60" s="100" t="s">
        <v>258</v>
      </c>
      <c r="R60" s="100">
        <v>105285</v>
      </c>
      <c r="S60" s="100">
        <v>86</v>
      </c>
      <c r="T60" s="102">
        <v>3794</v>
      </c>
      <c r="U60" s="101" t="s">
        <v>326</v>
      </c>
      <c r="V60" s="103" t="s">
        <v>327</v>
      </c>
      <c r="W60" s="99"/>
      <c r="X60" s="104"/>
      <c r="Y60" s="72"/>
    </row>
    <row r="61" s="12" customFormat="1" ht="60" spans="1:25">
      <c r="A61" s="31">
        <v>55</v>
      </c>
      <c r="B61" s="31" t="s">
        <v>46</v>
      </c>
      <c r="C61" s="31" t="s">
        <v>76</v>
      </c>
      <c r="D61" s="31" t="s">
        <v>174</v>
      </c>
      <c r="E61" s="31" t="s">
        <v>328</v>
      </c>
      <c r="F61" s="31" t="s">
        <v>329</v>
      </c>
      <c r="G61" s="31" t="s">
        <v>330</v>
      </c>
      <c r="H61" s="31" t="s">
        <v>38</v>
      </c>
      <c r="I61" s="31" t="s">
        <v>329</v>
      </c>
      <c r="J61" s="142" t="s">
        <v>39</v>
      </c>
      <c r="K61" s="142" t="s">
        <v>40</v>
      </c>
      <c r="L61" s="31" t="s">
        <v>178</v>
      </c>
      <c r="M61" s="35" t="s">
        <v>331</v>
      </c>
      <c r="N61" s="31">
        <v>500</v>
      </c>
      <c r="O61" s="31">
        <v>500</v>
      </c>
      <c r="P61" s="31">
        <v>0</v>
      </c>
      <c r="Q61" s="31" t="s">
        <v>329</v>
      </c>
      <c r="R61" s="31">
        <v>2360</v>
      </c>
      <c r="S61" s="31">
        <v>0</v>
      </c>
      <c r="T61" s="31">
        <v>980</v>
      </c>
      <c r="U61" s="31" t="s">
        <v>332</v>
      </c>
      <c r="V61" s="73" t="s">
        <v>333</v>
      </c>
      <c r="W61" s="44"/>
      <c r="X61" s="4"/>
      <c r="Y61" s="10"/>
    </row>
    <row r="62" s="12" customFormat="1" ht="60" spans="1:25">
      <c r="A62" s="31">
        <v>56</v>
      </c>
      <c r="B62" s="31" t="s">
        <v>46</v>
      </c>
      <c r="C62" s="31" t="s">
        <v>76</v>
      </c>
      <c r="D62" s="31" t="s">
        <v>334</v>
      </c>
      <c r="E62" s="31" t="s">
        <v>328</v>
      </c>
      <c r="F62" s="31" t="s">
        <v>329</v>
      </c>
      <c r="G62" s="31" t="s">
        <v>335</v>
      </c>
      <c r="H62" s="31" t="s">
        <v>38</v>
      </c>
      <c r="I62" s="31" t="s">
        <v>329</v>
      </c>
      <c r="J62" s="31" t="s">
        <v>39</v>
      </c>
      <c r="K62" s="31" t="s">
        <v>40</v>
      </c>
      <c r="L62" s="31" t="s">
        <v>336</v>
      </c>
      <c r="M62" s="35" t="s">
        <v>337</v>
      </c>
      <c r="N62" s="31">
        <v>4000</v>
      </c>
      <c r="O62" s="31">
        <v>4000</v>
      </c>
      <c r="P62" s="31">
        <v>0</v>
      </c>
      <c r="Q62" s="31" t="s">
        <v>329</v>
      </c>
      <c r="R62" s="31">
        <v>2500</v>
      </c>
      <c r="S62" s="13">
        <v>0</v>
      </c>
      <c r="T62" s="31">
        <v>950</v>
      </c>
      <c r="U62" s="31" t="s">
        <v>338</v>
      </c>
      <c r="V62" s="73" t="s">
        <v>339</v>
      </c>
      <c r="W62" s="31"/>
      <c r="X62" s="4"/>
      <c r="Y62" s="5"/>
    </row>
    <row r="63" s="7" customFormat="1" ht="96" spans="1:25">
      <c r="A63" s="31">
        <v>57</v>
      </c>
      <c r="B63" s="13" t="s">
        <v>46</v>
      </c>
      <c r="C63" s="13" t="s">
        <v>47</v>
      </c>
      <c r="D63" s="13" t="s">
        <v>48</v>
      </c>
      <c r="E63" s="13" t="s">
        <v>328</v>
      </c>
      <c r="F63" s="13" t="s">
        <v>340</v>
      </c>
      <c r="G63" s="13" t="s">
        <v>341</v>
      </c>
      <c r="H63" s="31" t="s">
        <v>38</v>
      </c>
      <c r="I63" s="13" t="s">
        <v>340</v>
      </c>
      <c r="J63" s="143" t="s">
        <v>39</v>
      </c>
      <c r="K63" s="143" t="s">
        <v>40</v>
      </c>
      <c r="L63" s="13" t="s">
        <v>41</v>
      </c>
      <c r="M63" s="47" t="s">
        <v>342</v>
      </c>
      <c r="N63" s="31">
        <v>1000</v>
      </c>
      <c r="O63" s="31">
        <v>1000</v>
      </c>
      <c r="P63" s="31">
        <v>0</v>
      </c>
      <c r="Q63" s="31" t="s">
        <v>340</v>
      </c>
      <c r="R63" s="31">
        <v>1800</v>
      </c>
      <c r="S63" s="13">
        <v>0</v>
      </c>
      <c r="T63" s="44">
        <v>550</v>
      </c>
      <c r="U63" s="31" t="s">
        <v>343</v>
      </c>
      <c r="V63" s="73" t="s">
        <v>344</v>
      </c>
      <c r="W63" s="31"/>
      <c r="X63" s="8"/>
      <c r="Y63" s="8"/>
    </row>
    <row r="64" s="11" customFormat="1" ht="60" spans="1:25">
      <c r="A64" s="31">
        <v>58</v>
      </c>
      <c r="B64" s="13" t="s">
        <v>311</v>
      </c>
      <c r="C64" s="13" t="s">
        <v>312</v>
      </c>
      <c r="D64" s="13" t="s">
        <v>318</v>
      </c>
      <c r="E64" s="13" t="s">
        <v>328</v>
      </c>
      <c r="F64" s="13" t="s">
        <v>340</v>
      </c>
      <c r="G64" s="13" t="s">
        <v>345</v>
      </c>
      <c r="H64" s="13" t="s">
        <v>38</v>
      </c>
      <c r="I64" s="13" t="s">
        <v>340</v>
      </c>
      <c r="J64" s="144" t="s">
        <v>39</v>
      </c>
      <c r="K64" s="144" t="s">
        <v>40</v>
      </c>
      <c r="L64" s="13" t="s">
        <v>41</v>
      </c>
      <c r="M64" s="105" t="s">
        <v>346</v>
      </c>
      <c r="N64" s="106">
        <v>120</v>
      </c>
      <c r="O64" s="106">
        <v>120</v>
      </c>
      <c r="P64" s="107" t="s">
        <v>347</v>
      </c>
      <c r="Q64" s="13" t="s">
        <v>340</v>
      </c>
      <c r="R64" s="13">
        <v>560</v>
      </c>
      <c r="S64" s="13">
        <v>0</v>
      </c>
      <c r="T64" s="13">
        <v>125</v>
      </c>
      <c r="U64" s="13" t="s">
        <v>348</v>
      </c>
      <c r="V64" s="49" t="s">
        <v>349</v>
      </c>
      <c r="W64" s="13"/>
      <c r="X64" s="4"/>
      <c r="Y64" s="8"/>
    </row>
    <row r="65" s="5" customFormat="1" ht="60" spans="1:25">
      <c r="A65" s="31">
        <v>59</v>
      </c>
      <c r="B65" s="13" t="s">
        <v>311</v>
      </c>
      <c r="C65" s="13" t="s">
        <v>312</v>
      </c>
      <c r="D65" s="13" t="s">
        <v>313</v>
      </c>
      <c r="E65" s="13" t="s">
        <v>328</v>
      </c>
      <c r="F65" s="13" t="s">
        <v>340</v>
      </c>
      <c r="G65" s="13" t="s">
        <v>350</v>
      </c>
      <c r="H65" s="13" t="s">
        <v>38</v>
      </c>
      <c r="I65" s="13" t="s">
        <v>340</v>
      </c>
      <c r="J65" s="145" t="s">
        <v>39</v>
      </c>
      <c r="K65" s="145" t="s">
        <v>40</v>
      </c>
      <c r="L65" s="13" t="s">
        <v>41</v>
      </c>
      <c r="M65" s="45" t="s">
        <v>351</v>
      </c>
      <c r="N65" s="60">
        <v>120</v>
      </c>
      <c r="O65" s="60">
        <v>120</v>
      </c>
      <c r="P65" s="60">
        <v>0</v>
      </c>
      <c r="Q65" s="13" t="s">
        <v>340</v>
      </c>
      <c r="R65" s="13">
        <v>850</v>
      </c>
      <c r="S65" s="13">
        <v>0</v>
      </c>
      <c r="T65" s="13">
        <v>165</v>
      </c>
      <c r="U65" s="13" t="s">
        <v>352</v>
      </c>
      <c r="V65" s="49" t="s">
        <v>353</v>
      </c>
      <c r="W65" s="13"/>
      <c r="X65" s="4"/>
      <c r="Y65" s="8"/>
    </row>
    <row r="66" s="5" customFormat="1" ht="60" spans="1:25">
      <c r="A66" s="31">
        <v>60</v>
      </c>
      <c r="B66" s="13" t="s">
        <v>311</v>
      </c>
      <c r="C66" s="13" t="s">
        <v>312</v>
      </c>
      <c r="D66" s="13" t="s">
        <v>313</v>
      </c>
      <c r="E66" s="13" t="s">
        <v>328</v>
      </c>
      <c r="F66" s="13" t="s">
        <v>340</v>
      </c>
      <c r="G66" s="13" t="s">
        <v>354</v>
      </c>
      <c r="H66" s="13" t="s">
        <v>38</v>
      </c>
      <c r="I66" s="13" t="s">
        <v>340</v>
      </c>
      <c r="J66" s="145" t="s">
        <v>39</v>
      </c>
      <c r="K66" s="145" t="s">
        <v>40</v>
      </c>
      <c r="L66" s="13" t="s">
        <v>41</v>
      </c>
      <c r="M66" s="45" t="s">
        <v>355</v>
      </c>
      <c r="N66" s="60">
        <v>300</v>
      </c>
      <c r="O66" s="60">
        <v>300</v>
      </c>
      <c r="P66" s="60">
        <v>0</v>
      </c>
      <c r="Q66" s="13" t="s">
        <v>340</v>
      </c>
      <c r="R66" s="13">
        <v>760</v>
      </c>
      <c r="S66" s="13">
        <v>0</v>
      </c>
      <c r="T66" s="13">
        <v>120</v>
      </c>
      <c r="U66" s="13" t="s">
        <v>356</v>
      </c>
      <c r="V66" s="49" t="s">
        <v>357</v>
      </c>
      <c r="W66" s="31"/>
      <c r="X66" s="14"/>
      <c r="Y66" s="11"/>
    </row>
    <row r="67" s="4" customFormat="1" ht="60" spans="1:25">
      <c r="A67" s="31">
        <v>61</v>
      </c>
      <c r="B67" s="13" t="s">
        <v>311</v>
      </c>
      <c r="C67" s="13" t="s">
        <v>312</v>
      </c>
      <c r="D67" s="13" t="s">
        <v>313</v>
      </c>
      <c r="E67" s="13" t="s">
        <v>358</v>
      </c>
      <c r="F67" s="13" t="s">
        <v>359</v>
      </c>
      <c r="G67" s="13" t="s">
        <v>360</v>
      </c>
      <c r="H67" s="13" t="s">
        <v>38</v>
      </c>
      <c r="I67" s="13" t="s">
        <v>359</v>
      </c>
      <c r="J67" s="108">
        <v>46053</v>
      </c>
      <c r="K67" s="108">
        <v>46387</v>
      </c>
      <c r="L67" s="13" t="s">
        <v>41</v>
      </c>
      <c r="M67" s="45" t="s">
        <v>361</v>
      </c>
      <c r="N67" s="13">
        <v>66</v>
      </c>
      <c r="O67" s="13">
        <v>66</v>
      </c>
      <c r="P67" s="13">
        <v>0</v>
      </c>
      <c r="Q67" s="13" t="s">
        <v>359</v>
      </c>
      <c r="R67" s="44">
        <v>194</v>
      </c>
      <c r="S67" s="13">
        <v>0</v>
      </c>
      <c r="T67" s="44">
        <v>16</v>
      </c>
      <c r="U67" s="13" t="s">
        <v>362</v>
      </c>
      <c r="V67" s="49" t="s">
        <v>363</v>
      </c>
      <c r="W67" s="13"/>
      <c r="Y67" s="8"/>
    </row>
    <row r="68" s="4" customFormat="1" ht="48" spans="1:25">
      <c r="A68" s="31">
        <v>62</v>
      </c>
      <c r="B68" s="44" t="s">
        <v>46</v>
      </c>
      <c r="C68" s="44" t="s">
        <v>76</v>
      </c>
      <c r="D68" s="31" t="s">
        <v>174</v>
      </c>
      <c r="E68" s="59" t="s">
        <v>364</v>
      </c>
      <c r="F68" s="31" t="s">
        <v>365</v>
      </c>
      <c r="G68" s="44" t="s">
        <v>366</v>
      </c>
      <c r="H68" s="46" t="s">
        <v>38</v>
      </c>
      <c r="I68" s="31" t="s">
        <v>365</v>
      </c>
      <c r="J68" s="98" t="s">
        <v>39</v>
      </c>
      <c r="K68" s="98" t="s">
        <v>40</v>
      </c>
      <c r="L68" s="46" t="s">
        <v>178</v>
      </c>
      <c r="M68" s="109" t="s">
        <v>367</v>
      </c>
      <c r="N68" s="110">
        <v>875</v>
      </c>
      <c r="O68" s="110">
        <v>875</v>
      </c>
      <c r="P68" s="31">
        <v>0</v>
      </c>
      <c r="Q68" s="31" t="s">
        <v>365</v>
      </c>
      <c r="R68" s="31">
        <v>298</v>
      </c>
      <c r="S68" s="31">
        <v>0</v>
      </c>
      <c r="T68" s="31">
        <v>150</v>
      </c>
      <c r="U68" s="46" t="s">
        <v>368</v>
      </c>
      <c r="V68" s="73" t="s">
        <v>369</v>
      </c>
      <c r="W68" s="13"/>
      <c r="X68" s="7"/>
      <c r="Y68" s="7"/>
    </row>
    <row r="69" s="4" customFormat="1" ht="96" spans="1:25">
      <c r="A69" s="31">
        <v>63</v>
      </c>
      <c r="B69" s="13" t="s">
        <v>46</v>
      </c>
      <c r="C69" s="13" t="s">
        <v>47</v>
      </c>
      <c r="D69" s="13" t="s">
        <v>88</v>
      </c>
      <c r="E69" s="13" t="s">
        <v>364</v>
      </c>
      <c r="F69" s="13" t="s">
        <v>370</v>
      </c>
      <c r="G69" s="13" t="s">
        <v>371</v>
      </c>
      <c r="H69" s="13" t="s">
        <v>38</v>
      </c>
      <c r="I69" s="111" t="s">
        <v>370</v>
      </c>
      <c r="J69" s="98" t="s">
        <v>39</v>
      </c>
      <c r="K69" s="98" t="s">
        <v>40</v>
      </c>
      <c r="L69" s="13" t="s">
        <v>92</v>
      </c>
      <c r="M69" s="13" t="s">
        <v>372</v>
      </c>
      <c r="N69" s="78">
        <v>60</v>
      </c>
      <c r="O69" s="13">
        <v>60</v>
      </c>
      <c r="P69" s="13">
        <v>0</v>
      </c>
      <c r="Q69" s="13" t="s">
        <v>370</v>
      </c>
      <c r="R69" s="13">
        <v>180</v>
      </c>
      <c r="S69" s="13">
        <v>0</v>
      </c>
      <c r="T69" s="13">
        <v>25</v>
      </c>
      <c r="U69" s="13" t="s">
        <v>373</v>
      </c>
      <c r="V69" s="49" t="s">
        <v>374</v>
      </c>
      <c r="W69" s="112"/>
      <c r="X69" s="113"/>
      <c r="Y69" s="3"/>
    </row>
    <row r="70" s="4" customFormat="1" ht="84" spans="1:25">
      <c r="A70" s="31">
        <v>64</v>
      </c>
      <c r="B70" s="13" t="s">
        <v>46</v>
      </c>
      <c r="C70" s="13" t="s">
        <v>47</v>
      </c>
      <c r="D70" s="13" t="s">
        <v>88</v>
      </c>
      <c r="E70" s="13" t="s">
        <v>364</v>
      </c>
      <c r="F70" s="13" t="s">
        <v>370</v>
      </c>
      <c r="G70" s="13" t="s">
        <v>375</v>
      </c>
      <c r="H70" s="13" t="s">
        <v>38</v>
      </c>
      <c r="I70" s="111" t="s">
        <v>370</v>
      </c>
      <c r="J70" s="98" t="s">
        <v>39</v>
      </c>
      <c r="K70" s="98" t="s">
        <v>40</v>
      </c>
      <c r="L70" s="13" t="s">
        <v>92</v>
      </c>
      <c r="M70" s="13" t="s">
        <v>376</v>
      </c>
      <c r="N70" s="78">
        <v>85</v>
      </c>
      <c r="O70" s="13">
        <v>85</v>
      </c>
      <c r="P70" s="13">
        <v>0</v>
      </c>
      <c r="Q70" s="13" t="s">
        <v>370</v>
      </c>
      <c r="R70" s="13">
        <v>300</v>
      </c>
      <c r="S70" s="13">
        <v>0</v>
      </c>
      <c r="T70" s="13">
        <v>60</v>
      </c>
      <c r="U70" s="13" t="s">
        <v>377</v>
      </c>
      <c r="V70" s="49" t="s">
        <v>378</v>
      </c>
      <c r="W70" s="112"/>
      <c r="X70" s="113"/>
      <c r="Y70" s="3"/>
    </row>
    <row r="71" s="4" customFormat="1" ht="84" spans="1:25">
      <c r="A71" s="31">
        <v>65</v>
      </c>
      <c r="B71" s="13" t="s">
        <v>46</v>
      </c>
      <c r="C71" s="13" t="s">
        <v>47</v>
      </c>
      <c r="D71" s="13" t="s">
        <v>88</v>
      </c>
      <c r="E71" s="13" t="s">
        <v>364</v>
      </c>
      <c r="F71" s="13" t="s">
        <v>379</v>
      </c>
      <c r="G71" s="13" t="s">
        <v>380</v>
      </c>
      <c r="H71" s="13" t="s">
        <v>38</v>
      </c>
      <c r="I71" s="111" t="s">
        <v>379</v>
      </c>
      <c r="J71" s="98" t="s">
        <v>39</v>
      </c>
      <c r="K71" s="98" t="s">
        <v>40</v>
      </c>
      <c r="L71" s="13" t="s">
        <v>92</v>
      </c>
      <c r="M71" s="13" t="s">
        <v>381</v>
      </c>
      <c r="N71" s="78">
        <v>85</v>
      </c>
      <c r="O71" s="13">
        <v>85</v>
      </c>
      <c r="P71" s="13">
        <v>0</v>
      </c>
      <c r="Q71" s="13" t="s">
        <v>379</v>
      </c>
      <c r="R71" s="13">
        <v>664</v>
      </c>
      <c r="S71" s="13">
        <v>0</v>
      </c>
      <c r="T71" s="13">
        <v>253</v>
      </c>
      <c r="U71" s="13" t="s">
        <v>382</v>
      </c>
      <c r="V71" s="49" t="s">
        <v>383</v>
      </c>
      <c r="W71" s="112"/>
      <c r="X71" s="113"/>
      <c r="Y71" s="3"/>
    </row>
    <row r="72" customFormat="1" ht="100" customHeight="1" spans="1:25">
      <c r="A72" s="31">
        <v>66</v>
      </c>
      <c r="B72" s="13" t="s">
        <v>46</v>
      </c>
      <c r="C72" s="13" t="s">
        <v>47</v>
      </c>
      <c r="D72" s="13" t="s">
        <v>88</v>
      </c>
      <c r="E72" s="13" t="s">
        <v>364</v>
      </c>
      <c r="F72" s="13" t="s">
        <v>384</v>
      </c>
      <c r="G72" s="13" t="s">
        <v>385</v>
      </c>
      <c r="H72" s="13" t="s">
        <v>38</v>
      </c>
      <c r="I72" s="111" t="s">
        <v>384</v>
      </c>
      <c r="J72" s="98" t="s">
        <v>39</v>
      </c>
      <c r="K72" s="98" t="s">
        <v>40</v>
      </c>
      <c r="L72" s="13" t="s">
        <v>92</v>
      </c>
      <c r="M72" s="13" t="s">
        <v>386</v>
      </c>
      <c r="N72" s="78">
        <v>80</v>
      </c>
      <c r="O72" s="13">
        <v>80</v>
      </c>
      <c r="P72" s="13">
        <v>0</v>
      </c>
      <c r="Q72" s="13" t="s">
        <v>384</v>
      </c>
      <c r="R72" s="13">
        <v>387</v>
      </c>
      <c r="S72" s="13">
        <v>0</v>
      </c>
      <c r="T72" s="13">
        <v>141</v>
      </c>
      <c r="U72" s="13" t="s">
        <v>387</v>
      </c>
      <c r="V72" s="49" t="s">
        <v>388</v>
      </c>
      <c r="W72" s="112"/>
      <c r="X72" s="113"/>
      <c r="Y72" s="3"/>
    </row>
    <row r="73" customFormat="1" ht="100" customHeight="1" spans="1:25">
      <c r="A73" s="31">
        <v>67</v>
      </c>
      <c r="B73" s="13" t="s">
        <v>46</v>
      </c>
      <c r="C73" s="13" t="s">
        <v>47</v>
      </c>
      <c r="D73" s="13" t="s">
        <v>88</v>
      </c>
      <c r="E73" s="13" t="s">
        <v>364</v>
      </c>
      <c r="F73" s="13" t="s">
        <v>389</v>
      </c>
      <c r="G73" s="13" t="s">
        <v>390</v>
      </c>
      <c r="H73" s="13" t="s">
        <v>38</v>
      </c>
      <c r="I73" s="111" t="s">
        <v>389</v>
      </c>
      <c r="J73" s="98" t="s">
        <v>39</v>
      </c>
      <c r="K73" s="98" t="s">
        <v>40</v>
      </c>
      <c r="L73" s="13" t="s">
        <v>92</v>
      </c>
      <c r="M73" s="13" t="s">
        <v>391</v>
      </c>
      <c r="N73" s="78">
        <v>85</v>
      </c>
      <c r="O73" s="13">
        <v>85</v>
      </c>
      <c r="P73" s="13">
        <v>0</v>
      </c>
      <c r="Q73" s="13" t="s">
        <v>389</v>
      </c>
      <c r="R73" s="13">
        <v>363</v>
      </c>
      <c r="S73" s="13">
        <v>0</v>
      </c>
      <c r="T73" s="13">
        <v>169</v>
      </c>
      <c r="U73" s="13" t="s">
        <v>382</v>
      </c>
      <c r="V73" s="49" t="s">
        <v>392</v>
      </c>
      <c r="W73" s="112"/>
      <c r="X73" s="113"/>
      <c r="Y73" s="3"/>
    </row>
    <row r="74" customFormat="1" ht="100" customHeight="1" spans="1:25">
      <c r="A74" s="31">
        <v>68</v>
      </c>
      <c r="B74" s="13" t="s">
        <v>46</v>
      </c>
      <c r="C74" s="13" t="s">
        <v>47</v>
      </c>
      <c r="D74" s="13" t="s">
        <v>88</v>
      </c>
      <c r="E74" s="13" t="s">
        <v>364</v>
      </c>
      <c r="F74" s="13" t="s">
        <v>393</v>
      </c>
      <c r="G74" s="13" t="s">
        <v>394</v>
      </c>
      <c r="H74" s="13" t="s">
        <v>38</v>
      </c>
      <c r="I74" s="111" t="s">
        <v>393</v>
      </c>
      <c r="J74" s="98" t="s">
        <v>39</v>
      </c>
      <c r="K74" s="98" t="s">
        <v>40</v>
      </c>
      <c r="L74" s="13" t="s">
        <v>92</v>
      </c>
      <c r="M74" s="13" t="s">
        <v>395</v>
      </c>
      <c r="N74" s="78">
        <v>44</v>
      </c>
      <c r="O74" s="13">
        <v>44</v>
      </c>
      <c r="P74" s="13">
        <v>0</v>
      </c>
      <c r="Q74" s="13" t="s">
        <v>393</v>
      </c>
      <c r="R74" s="13">
        <v>530</v>
      </c>
      <c r="S74" s="13">
        <v>0</v>
      </c>
      <c r="T74" s="13">
        <v>230</v>
      </c>
      <c r="U74" s="13" t="s">
        <v>396</v>
      </c>
      <c r="V74" s="49" t="s">
        <v>397</v>
      </c>
      <c r="W74" s="112"/>
      <c r="X74" s="113"/>
      <c r="Y74" s="3"/>
    </row>
    <row r="75" s="4" customFormat="1" ht="84" spans="1:25">
      <c r="A75" s="31">
        <v>69</v>
      </c>
      <c r="B75" s="13" t="s">
        <v>46</v>
      </c>
      <c r="C75" s="13" t="s">
        <v>47</v>
      </c>
      <c r="D75" s="13" t="s">
        <v>88</v>
      </c>
      <c r="E75" s="13" t="s">
        <v>364</v>
      </c>
      <c r="F75" s="13" t="s">
        <v>398</v>
      </c>
      <c r="G75" s="13" t="s">
        <v>399</v>
      </c>
      <c r="H75" s="13" t="s">
        <v>38</v>
      </c>
      <c r="I75" s="111" t="s">
        <v>398</v>
      </c>
      <c r="J75" s="98" t="s">
        <v>39</v>
      </c>
      <c r="K75" s="98" t="s">
        <v>40</v>
      </c>
      <c r="L75" s="13" t="s">
        <v>92</v>
      </c>
      <c r="M75" s="13" t="s">
        <v>400</v>
      </c>
      <c r="N75" s="78">
        <v>85</v>
      </c>
      <c r="O75" s="13">
        <v>85</v>
      </c>
      <c r="P75" s="13">
        <v>0</v>
      </c>
      <c r="Q75" s="13" t="s">
        <v>398</v>
      </c>
      <c r="R75" s="13">
        <v>800</v>
      </c>
      <c r="S75" s="13">
        <v>0</v>
      </c>
      <c r="T75" s="13">
        <v>120</v>
      </c>
      <c r="U75" s="13" t="s">
        <v>382</v>
      </c>
      <c r="V75" s="49" t="s">
        <v>401</v>
      </c>
      <c r="W75" s="112"/>
      <c r="X75" s="113"/>
      <c r="Y75" s="3"/>
    </row>
    <row r="76" s="13" customFormat="1" ht="72" spans="1:25">
      <c r="A76" s="31">
        <v>70</v>
      </c>
      <c r="B76" s="13" t="s">
        <v>46</v>
      </c>
      <c r="C76" s="13" t="s">
        <v>47</v>
      </c>
      <c r="D76" s="13" t="s">
        <v>88</v>
      </c>
      <c r="E76" s="13" t="s">
        <v>364</v>
      </c>
      <c r="F76" s="13" t="s">
        <v>402</v>
      </c>
      <c r="G76" s="13" t="s">
        <v>403</v>
      </c>
      <c r="H76" s="13" t="s">
        <v>38</v>
      </c>
      <c r="I76" s="111" t="s">
        <v>402</v>
      </c>
      <c r="J76" s="98" t="s">
        <v>39</v>
      </c>
      <c r="K76" s="98" t="s">
        <v>40</v>
      </c>
      <c r="L76" s="13" t="s">
        <v>92</v>
      </c>
      <c r="M76" s="13" t="s">
        <v>404</v>
      </c>
      <c r="N76" s="78">
        <v>63</v>
      </c>
      <c r="O76" s="13">
        <v>63</v>
      </c>
      <c r="P76" s="13">
        <v>0</v>
      </c>
      <c r="Q76" s="13" t="s">
        <v>402</v>
      </c>
      <c r="R76" s="13">
        <v>324</v>
      </c>
      <c r="S76" s="13">
        <v>0</v>
      </c>
      <c r="T76" s="13">
        <v>185</v>
      </c>
      <c r="U76" s="13" t="s">
        <v>405</v>
      </c>
      <c r="V76" s="49" t="s">
        <v>406</v>
      </c>
      <c r="W76" s="112"/>
      <c r="X76" s="114"/>
      <c r="Y76" s="112"/>
    </row>
    <row r="77" s="4" customFormat="1" ht="84" spans="1:25">
      <c r="A77" s="31">
        <v>71</v>
      </c>
      <c r="B77" s="13" t="s">
        <v>46</v>
      </c>
      <c r="C77" s="13" t="s">
        <v>47</v>
      </c>
      <c r="D77" s="13" t="s">
        <v>88</v>
      </c>
      <c r="E77" s="13" t="s">
        <v>364</v>
      </c>
      <c r="F77" s="13" t="s">
        <v>365</v>
      </c>
      <c r="G77" s="13" t="s">
        <v>407</v>
      </c>
      <c r="H77" s="13" t="s">
        <v>38</v>
      </c>
      <c r="I77" s="111" t="s">
        <v>365</v>
      </c>
      <c r="J77" s="98" t="s">
        <v>39</v>
      </c>
      <c r="K77" s="98" t="s">
        <v>40</v>
      </c>
      <c r="L77" s="13" t="s">
        <v>92</v>
      </c>
      <c r="M77" s="13" t="s">
        <v>408</v>
      </c>
      <c r="N77" s="78">
        <v>63</v>
      </c>
      <c r="O77" s="13">
        <v>63</v>
      </c>
      <c r="P77" s="13">
        <v>0</v>
      </c>
      <c r="Q77" s="13" t="s">
        <v>365</v>
      </c>
      <c r="R77" s="13">
        <v>324</v>
      </c>
      <c r="S77" s="13">
        <v>0</v>
      </c>
      <c r="T77" s="13">
        <v>185</v>
      </c>
      <c r="U77" s="13" t="s">
        <v>405</v>
      </c>
      <c r="V77" s="49" t="s">
        <v>406</v>
      </c>
      <c r="W77" s="112"/>
      <c r="X77" s="113"/>
      <c r="Y77" s="3"/>
    </row>
    <row r="78" s="4" customFormat="1" ht="84" spans="1:25">
      <c r="A78" s="31">
        <v>72</v>
      </c>
      <c r="B78" s="13" t="s">
        <v>46</v>
      </c>
      <c r="C78" s="13" t="s">
        <v>47</v>
      </c>
      <c r="D78" s="13" t="s">
        <v>88</v>
      </c>
      <c r="E78" s="13" t="s">
        <v>364</v>
      </c>
      <c r="F78" s="13" t="s">
        <v>409</v>
      </c>
      <c r="G78" s="13" t="s">
        <v>410</v>
      </c>
      <c r="H78" s="13" t="s">
        <v>38</v>
      </c>
      <c r="I78" s="111" t="s">
        <v>409</v>
      </c>
      <c r="J78" s="98" t="s">
        <v>39</v>
      </c>
      <c r="K78" s="98" t="s">
        <v>40</v>
      </c>
      <c r="L78" s="13" t="s">
        <v>92</v>
      </c>
      <c r="M78" s="13" t="s">
        <v>411</v>
      </c>
      <c r="N78" s="78">
        <v>22</v>
      </c>
      <c r="O78" s="13">
        <v>22</v>
      </c>
      <c r="P78" s="13">
        <v>0</v>
      </c>
      <c r="Q78" s="13" t="s">
        <v>409</v>
      </c>
      <c r="R78" s="13">
        <v>324</v>
      </c>
      <c r="S78" s="13">
        <v>0</v>
      </c>
      <c r="T78" s="13">
        <v>150</v>
      </c>
      <c r="U78" s="13" t="s">
        <v>412</v>
      </c>
      <c r="V78" s="49" t="s">
        <v>413</v>
      </c>
      <c r="W78" s="112"/>
      <c r="X78" s="113"/>
      <c r="Y78" s="3"/>
    </row>
    <row r="79" s="4" customFormat="1" ht="84" spans="1:25">
      <c r="A79" s="31">
        <v>73</v>
      </c>
      <c r="B79" s="13" t="s">
        <v>46</v>
      </c>
      <c r="C79" s="13" t="s">
        <v>47</v>
      </c>
      <c r="D79" s="13" t="s">
        <v>88</v>
      </c>
      <c r="E79" s="13" t="s">
        <v>364</v>
      </c>
      <c r="F79" s="13" t="s">
        <v>414</v>
      </c>
      <c r="G79" s="13" t="s">
        <v>415</v>
      </c>
      <c r="H79" s="13" t="s">
        <v>38</v>
      </c>
      <c r="I79" s="111" t="s">
        <v>414</v>
      </c>
      <c r="J79" s="98" t="s">
        <v>39</v>
      </c>
      <c r="K79" s="98" t="s">
        <v>40</v>
      </c>
      <c r="L79" s="13" t="s">
        <v>92</v>
      </c>
      <c r="M79" s="13" t="s">
        <v>416</v>
      </c>
      <c r="N79" s="78">
        <v>52</v>
      </c>
      <c r="O79" s="13">
        <v>52</v>
      </c>
      <c r="P79" s="13">
        <v>0</v>
      </c>
      <c r="Q79" s="13" t="s">
        <v>414</v>
      </c>
      <c r="R79" s="13">
        <v>173</v>
      </c>
      <c r="S79" s="13">
        <v>1</v>
      </c>
      <c r="T79" s="13">
        <v>18</v>
      </c>
      <c r="U79" s="13" t="s">
        <v>417</v>
      </c>
      <c r="V79" s="49" t="s">
        <v>418</v>
      </c>
      <c r="W79" s="112"/>
      <c r="X79" s="113"/>
      <c r="Y79" s="3"/>
    </row>
    <row r="80" s="4" customFormat="1" ht="72" spans="1:25">
      <c r="A80" s="31">
        <v>74</v>
      </c>
      <c r="B80" s="33" t="s">
        <v>46</v>
      </c>
      <c r="C80" s="33" t="s">
        <v>76</v>
      </c>
      <c r="D80" s="33" t="s">
        <v>334</v>
      </c>
      <c r="E80" s="13" t="s">
        <v>419</v>
      </c>
      <c r="F80" s="13" t="s">
        <v>420</v>
      </c>
      <c r="G80" s="115" t="s">
        <v>421</v>
      </c>
      <c r="H80" s="31" t="s">
        <v>38</v>
      </c>
      <c r="I80" s="13" t="s">
        <v>420</v>
      </c>
      <c r="J80" s="34" t="s">
        <v>39</v>
      </c>
      <c r="K80" s="116" t="s">
        <v>40</v>
      </c>
      <c r="L80" s="117" t="s">
        <v>41</v>
      </c>
      <c r="M80" s="118" t="s">
        <v>422</v>
      </c>
      <c r="N80" s="31">
        <v>980</v>
      </c>
      <c r="O80" s="31">
        <v>980</v>
      </c>
      <c r="P80" s="31">
        <v>0</v>
      </c>
      <c r="Q80" s="117" t="s">
        <v>423</v>
      </c>
      <c r="R80" s="31">
        <v>480</v>
      </c>
      <c r="S80" s="44">
        <v>2</v>
      </c>
      <c r="T80" s="44">
        <v>235</v>
      </c>
      <c r="U80" s="44" t="s">
        <v>424</v>
      </c>
      <c r="V80" s="119" t="s">
        <v>425</v>
      </c>
      <c r="W80" s="117"/>
    </row>
    <row r="81" s="4" customFormat="1" ht="72" spans="1:25">
      <c r="A81" s="31">
        <v>75</v>
      </c>
      <c r="B81" s="13" t="s">
        <v>32</v>
      </c>
      <c r="C81" s="13" t="s">
        <v>33</v>
      </c>
      <c r="D81" s="13" t="s">
        <v>34</v>
      </c>
      <c r="E81" s="13" t="s">
        <v>419</v>
      </c>
      <c r="F81" s="13" t="s">
        <v>420</v>
      </c>
      <c r="G81" s="13" t="s">
        <v>426</v>
      </c>
      <c r="H81" s="13" t="s">
        <v>38</v>
      </c>
      <c r="I81" s="13" t="s">
        <v>420</v>
      </c>
      <c r="J81" s="146" t="s">
        <v>39</v>
      </c>
      <c r="K81" s="146" t="s">
        <v>40</v>
      </c>
      <c r="L81" s="78" t="s">
        <v>41</v>
      </c>
      <c r="M81" s="45" t="s">
        <v>427</v>
      </c>
      <c r="N81" s="13">
        <v>400</v>
      </c>
      <c r="O81" s="13">
        <v>400</v>
      </c>
      <c r="P81" s="13">
        <v>0</v>
      </c>
      <c r="Q81" s="78" t="s">
        <v>423</v>
      </c>
      <c r="R81" s="13">
        <v>480</v>
      </c>
      <c r="S81" s="13">
        <v>2</v>
      </c>
      <c r="T81" s="13">
        <v>235</v>
      </c>
      <c r="U81" s="13" t="s">
        <v>428</v>
      </c>
      <c r="V81" s="80" t="s">
        <v>429</v>
      </c>
      <c r="W81" s="117"/>
      <c r="X81"/>
      <c r="Y81"/>
    </row>
    <row r="82" s="4" customFormat="1" ht="60" spans="1:25">
      <c r="A82" s="31">
        <v>76</v>
      </c>
      <c r="B82" s="13" t="s">
        <v>32</v>
      </c>
      <c r="C82" s="13" t="s">
        <v>33</v>
      </c>
      <c r="D82" s="13" t="s">
        <v>34</v>
      </c>
      <c r="E82" s="13" t="s">
        <v>419</v>
      </c>
      <c r="F82" s="13" t="s">
        <v>430</v>
      </c>
      <c r="G82" s="13" t="s">
        <v>431</v>
      </c>
      <c r="H82" s="13" t="s">
        <v>38</v>
      </c>
      <c r="I82" s="13" t="s">
        <v>430</v>
      </c>
      <c r="J82" s="146" t="s">
        <v>39</v>
      </c>
      <c r="K82" s="146" t="s">
        <v>40</v>
      </c>
      <c r="L82" s="78" t="s">
        <v>41</v>
      </c>
      <c r="M82" s="45" t="s">
        <v>432</v>
      </c>
      <c r="N82" s="13">
        <v>400</v>
      </c>
      <c r="O82" s="13">
        <v>400</v>
      </c>
      <c r="P82" s="13">
        <v>0</v>
      </c>
      <c r="Q82" s="78" t="s">
        <v>433</v>
      </c>
      <c r="R82" s="13">
        <v>130</v>
      </c>
      <c r="S82" s="13">
        <v>0</v>
      </c>
      <c r="T82" s="13">
        <v>85</v>
      </c>
      <c r="U82" s="13" t="s">
        <v>434</v>
      </c>
      <c r="V82" s="80" t="s">
        <v>435</v>
      </c>
      <c r="W82" s="117"/>
      <c r="X82"/>
      <c r="Y82"/>
    </row>
    <row r="83" s="4" customFormat="1" ht="60" spans="1:25">
      <c r="A83" s="31">
        <v>77</v>
      </c>
      <c r="B83" s="13" t="s">
        <v>32</v>
      </c>
      <c r="C83" s="13" t="s">
        <v>33</v>
      </c>
      <c r="D83" s="13" t="s">
        <v>34</v>
      </c>
      <c r="E83" s="13" t="s">
        <v>419</v>
      </c>
      <c r="F83" s="13" t="s">
        <v>436</v>
      </c>
      <c r="G83" s="13" t="s">
        <v>437</v>
      </c>
      <c r="H83" s="13" t="s">
        <v>38</v>
      </c>
      <c r="I83" s="13" t="s">
        <v>436</v>
      </c>
      <c r="J83" s="146" t="s">
        <v>39</v>
      </c>
      <c r="K83" s="146" t="s">
        <v>40</v>
      </c>
      <c r="L83" s="78" t="s">
        <v>41</v>
      </c>
      <c r="M83" s="45" t="s">
        <v>438</v>
      </c>
      <c r="N83" s="13">
        <v>200</v>
      </c>
      <c r="O83" s="13">
        <v>200</v>
      </c>
      <c r="P83" s="13">
        <v>0</v>
      </c>
      <c r="Q83" s="78" t="s">
        <v>439</v>
      </c>
      <c r="R83" s="13">
        <v>120</v>
      </c>
      <c r="S83" s="13">
        <v>1</v>
      </c>
      <c r="T83" s="13">
        <v>65</v>
      </c>
      <c r="U83" s="13" t="s">
        <v>440</v>
      </c>
      <c r="V83" s="80" t="s">
        <v>441</v>
      </c>
      <c r="W83" s="117"/>
      <c r="X83"/>
      <c r="Y83"/>
    </row>
    <row r="84" s="4" customFormat="1" ht="72" spans="1:25">
      <c r="A84" s="31">
        <v>78</v>
      </c>
      <c r="B84" s="33" t="s">
        <v>32</v>
      </c>
      <c r="C84" s="33" t="s">
        <v>33</v>
      </c>
      <c r="D84" s="33" t="s">
        <v>34</v>
      </c>
      <c r="E84" s="13" t="s">
        <v>419</v>
      </c>
      <c r="F84" s="13" t="s">
        <v>420</v>
      </c>
      <c r="G84" s="115" t="s">
        <v>442</v>
      </c>
      <c r="H84" s="31" t="s">
        <v>38</v>
      </c>
      <c r="I84" s="13" t="s">
        <v>420</v>
      </c>
      <c r="J84" s="147" t="s">
        <v>39</v>
      </c>
      <c r="K84" s="148" t="s">
        <v>40</v>
      </c>
      <c r="L84" s="117" t="s">
        <v>41</v>
      </c>
      <c r="M84" s="118" t="s">
        <v>443</v>
      </c>
      <c r="N84" s="31">
        <v>820</v>
      </c>
      <c r="O84" s="31">
        <v>820</v>
      </c>
      <c r="P84" s="31">
        <v>0</v>
      </c>
      <c r="Q84" s="117" t="s">
        <v>423</v>
      </c>
      <c r="R84" s="31">
        <v>480</v>
      </c>
      <c r="S84" s="44">
        <v>2</v>
      </c>
      <c r="T84" s="44">
        <v>235</v>
      </c>
      <c r="U84" s="44" t="s">
        <v>444</v>
      </c>
      <c r="V84" s="119" t="s">
        <v>445</v>
      </c>
      <c r="W84" s="117"/>
    </row>
    <row r="85" s="14" customFormat="1" ht="72" spans="1:25">
      <c r="A85" s="31">
        <v>79</v>
      </c>
      <c r="B85" s="13" t="s">
        <v>46</v>
      </c>
      <c r="C85" s="33" t="s">
        <v>47</v>
      </c>
      <c r="D85" s="33" t="s">
        <v>226</v>
      </c>
      <c r="E85" s="13" t="s">
        <v>446</v>
      </c>
      <c r="F85" s="13" t="s">
        <v>447</v>
      </c>
      <c r="G85" s="13" t="s">
        <v>448</v>
      </c>
      <c r="H85" s="13" t="s">
        <v>38</v>
      </c>
      <c r="I85" s="61" t="s">
        <v>447</v>
      </c>
      <c r="J85" s="54" t="s">
        <v>39</v>
      </c>
      <c r="K85" s="54" t="s">
        <v>40</v>
      </c>
      <c r="L85" s="13" t="s">
        <v>449</v>
      </c>
      <c r="M85" s="45" t="s">
        <v>450</v>
      </c>
      <c r="N85" s="13">
        <v>550</v>
      </c>
      <c r="O85" s="13">
        <v>500</v>
      </c>
      <c r="P85" s="13">
        <v>50</v>
      </c>
      <c r="Q85" s="13" t="s">
        <v>447</v>
      </c>
      <c r="R85" s="13">
        <v>248</v>
      </c>
      <c r="S85" s="13">
        <v>1</v>
      </c>
      <c r="T85" s="13">
        <v>85</v>
      </c>
      <c r="U85" s="13" t="s">
        <v>451</v>
      </c>
      <c r="V85" s="49" t="s">
        <v>452</v>
      </c>
      <c r="W85" s="117"/>
      <c r="X85" s="4"/>
      <c r="Y85" s="4"/>
    </row>
    <row r="86" s="15" customFormat="1" ht="48" spans="1:25">
      <c r="A86" s="31">
        <v>80</v>
      </c>
      <c r="B86" s="31" t="s">
        <v>46</v>
      </c>
      <c r="C86" s="31" t="s">
        <v>76</v>
      </c>
      <c r="D86" s="31" t="s">
        <v>334</v>
      </c>
      <c r="E86" s="31" t="s">
        <v>453</v>
      </c>
      <c r="F86" s="31" t="s">
        <v>454</v>
      </c>
      <c r="G86" s="13" t="s">
        <v>455</v>
      </c>
      <c r="H86" s="31" t="s">
        <v>38</v>
      </c>
      <c r="I86" s="31" t="s">
        <v>454</v>
      </c>
      <c r="J86" s="31" t="s">
        <v>39</v>
      </c>
      <c r="K86" s="31" t="s">
        <v>40</v>
      </c>
      <c r="L86" s="33" t="s">
        <v>336</v>
      </c>
      <c r="M86" s="33" t="s">
        <v>456</v>
      </c>
      <c r="N86" s="33">
        <v>950</v>
      </c>
      <c r="O86" s="33">
        <v>950</v>
      </c>
      <c r="P86" s="31">
        <v>0</v>
      </c>
      <c r="Q86" s="31" t="s">
        <v>454</v>
      </c>
      <c r="R86" s="31">
        <v>104</v>
      </c>
      <c r="S86" s="31">
        <v>1</v>
      </c>
      <c r="T86" s="31">
        <v>34</v>
      </c>
      <c r="U86" s="31" t="s">
        <v>457</v>
      </c>
      <c r="V86" s="73" t="s">
        <v>458</v>
      </c>
      <c r="W86" s="89" t="s">
        <v>459</v>
      </c>
      <c r="X86" s="4"/>
      <c r="Y86" s="4"/>
    </row>
    <row r="87" s="15" customFormat="1" ht="72" spans="1:25">
      <c r="A87" s="31">
        <v>81</v>
      </c>
      <c r="B87" s="13" t="s">
        <v>32</v>
      </c>
      <c r="C87" s="13" t="s">
        <v>33</v>
      </c>
      <c r="D87" s="13" t="s">
        <v>34</v>
      </c>
      <c r="E87" s="13" t="s">
        <v>453</v>
      </c>
      <c r="F87" s="31" t="s">
        <v>460</v>
      </c>
      <c r="G87" s="13" t="s">
        <v>461</v>
      </c>
      <c r="H87" s="31" t="s">
        <v>38</v>
      </c>
      <c r="I87" s="31" t="s">
        <v>460</v>
      </c>
      <c r="J87" s="147" t="s">
        <v>39</v>
      </c>
      <c r="K87" s="148" t="s">
        <v>40</v>
      </c>
      <c r="L87" s="31" t="s">
        <v>41</v>
      </c>
      <c r="M87" s="47" t="s">
        <v>462</v>
      </c>
      <c r="N87" s="31">
        <v>990</v>
      </c>
      <c r="O87" s="31">
        <v>990</v>
      </c>
      <c r="P87" s="31">
        <v>0</v>
      </c>
      <c r="Q87" s="31" t="s">
        <v>463</v>
      </c>
      <c r="R87" s="31">
        <v>659</v>
      </c>
      <c r="S87" s="13">
        <v>0</v>
      </c>
      <c r="T87" s="44">
        <v>90</v>
      </c>
      <c r="U87" s="31" t="s">
        <v>464</v>
      </c>
      <c r="V87" s="73" t="s">
        <v>465</v>
      </c>
      <c r="W87" s="31"/>
      <c r="X87" s="5"/>
      <c r="Y87" s="4"/>
    </row>
    <row r="88" s="15" customFormat="1" ht="72" spans="1:25">
      <c r="A88" s="31">
        <v>82</v>
      </c>
      <c r="B88" s="13" t="s">
        <v>32</v>
      </c>
      <c r="C88" s="13" t="s">
        <v>33</v>
      </c>
      <c r="D88" s="13" t="s">
        <v>34</v>
      </c>
      <c r="E88" s="13" t="s">
        <v>453</v>
      </c>
      <c r="F88" s="31" t="s">
        <v>466</v>
      </c>
      <c r="G88" s="13" t="s">
        <v>467</v>
      </c>
      <c r="H88" s="31" t="s">
        <v>38</v>
      </c>
      <c r="I88" s="13" t="s">
        <v>466</v>
      </c>
      <c r="J88" s="147" t="s">
        <v>39</v>
      </c>
      <c r="K88" s="148" t="s">
        <v>40</v>
      </c>
      <c r="L88" s="31" t="s">
        <v>41</v>
      </c>
      <c r="M88" s="45" t="s">
        <v>468</v>
      </c>
      <c r="N88" s="31">
        <v>950</v>
      </c>
      <c r="O88" s="31">
        <v>950</v>
      </c>
      <c r="P88" s="31">
        <v>0</v>
      </c>
      <c r="Q88" s="31" t="s">
        <v>466</v>
      </c>
      <c r="R88" s="31">
        <v>210</v>
      </c>
      <c r="S88" s="13">
        <v>0</v>
      </c>
      <c r="T88" s="31">
        <v>14</v>
      </c>
      <c r="U88" s="31" t="s">
        <v>469</v>
      </c>
      <c r="V88" s="73" t="s">
        <v>470</v>
      </c>
      <c r="W88" s="31"/>
      <c r="X88" s="5"/>
      <c r="Y88" s="4"/>
    </row>
    <row r="89" s="15" customFormat="1" ht="60" spans="1:25">
      <c r="A89" s="31">
        <v>83</v>
      </c>
      <c r="B89" s="13" t="s">
        <v>32</v>
      </c>
      <c r="C89" s="13" t="s">
        <v>33</v>
      </c>
      <c r="D89" s="13" t="s">
        <v>34</v>
      </c>
      <c r="E89" s="13" t="s">
        <v>453</v>
      </c>
      <c r="F89" s="13" t="s">
        <v>471</v>
      </c>
      <c r="G89" s="13" t="s">
        <v>472</v>
      </c>
      <c r="H89" s="13" t="s">
        <v>38</v>
      </c>
      <c r="I89" s="13" t="s">
        <v>471</v>
      </c>
      <c r="J89" s="147" t="s">
        <v>39</v>
      </c>
      <c r="K89" s="148" t="s">
        <v>40</v>
      </c>
      <c r="L89" s="31" t="s">
        <v>41</v>
      </c>
      <c r="M89" s="45" t="s">
        <v>473</v>
      </c>
      <c r="N89" s="31">
        <v>960</v>
      </c>
      <c r="O89" s="31">
        <v>960</v>
      </c>
      <c r="P89" s="31">
        <v>0</v>
      </c>
      <c r="Q89" s="31" t="s">
        <v>471</v>
      </c>
      <c r="R89" s="13">
        <v>107</v>
      </c>
      <c r="S89" s="13">
        <v>0</v>
      </c>
      <c r="T89" s="13">
        <v>26</v>
      </c>
      <c r="U89" s="13" t="s">
        <v>474</v>
      </c>
      <c r="V89" s="49" t="s">
        <v>475</v>
      </c>
      <c r="W89" s="13"/>
      <c r="X89" s="12"/>
      <c r="Y89" s="7"/>
    </row>
    <row r="90" s="8" customFormat="1" ht="72" spans="1:25">
      <c r="A90" s="31">
        <v>84</v>
      </c>
      <c r="B90" s="13" t="s">
        <v>32</v>
      </c>
      <c r="C90" s="13" t="s">
        <v>33</v>
      </c>
      <c r="D90" s="13" t="s">
        <v>34</v>
      </c>
      <c r="E90" s="13" t="s">
        <v>453</v>
      </c>
      <c r="F90" s="31" t="s">
        <v>463</v>
      </c>
      <c r="G90" s="31" t="s">
        <v>476</v>
      </c>
      <c r="H90" s="31" t="s">
        <v>38</v>
      </c>
      <c r="I90" s="31" t="s">
        <v>463</v>
      </c>
      <c r="J90" s="147" t="s">
        <v>39</v>
      </c>
      <c r="K90" s="148" t="s">
        <v>40</v>
      </c>
      <c r="L90" s="31" t="s">
        <v>41</v>
      </c>
      <c r="M90" s="45" t="s">
        <v>477</v>
      </c>
      <c r="N90" s="31">
        <v>500</v>
      </c>
      <c r="O90" s="31">
        <v>500</v>
      </c>
      <c r="P90" s="31">
        <v>0</v>
      </c>
      <c r="Q90" s="31" t="s">
        <v>463</v>
      </c>
      <c r="R90" s="13">
        <v>58</v>
      </c>
      <c r="S90" s="13">
        <v>0</v>
      </c>
      <c r="T90" s="13">
        <v>20</v>
      </c>
      <c r="U90" s="13" t="s">
        <v>478</v>
      </c>
      <c r="V90" s="49" t="s">
        <v>479</v>
      </c>
      <c r="W90" s="13"/>
      <c r="X90" s="4"/>
      <c r="Y90" s="4"/>
    </row>
    <row r="91" s="8" customFormat="1" ht="60" spans="1:25">
      <c r="A91" s="31">
        <v>85</v>
      </c>
      <c r="B91" s="37" t="s">
        <v>46</v>
      </c>
      <c r="C91" s="37" t="s">
        <v>47</v>
      </c>
      <c r="D91" s="37" t="s">
        <v>88</v>
      </c>
      <c r="E91" s="37" t="s">
        <v>480</v>
      </c>
      <c r="F91" s="37" t="s">
        <v>481</v>
      </c>
      <c r="G91" s="37" t="s">
        <v>482</v>
      </c>
      <c r="H91" s="37" t="s">
        <v>38</v>
      </c>
      <c r="I91" s="37" t="s">
        <v>483</v>
      </c>
      <c r="J91" s="120">
        <v>46174</v>
      </c>
      <c r="K91" s="120">
        <v>46357</v>
      </c>
      <c r="L91" s="37" t="s">
        <v>92</v>
      </c>
      <c r="M91" s="37" t="s">
        <v>484</v>
      </c>
      <c r="N91" s="37">
        <v>1696.4</v>
      </c>
      <c r="O91" s="37">
        <v>500</v>
      </c>
      <c r="P91" s="37">
        <v>1196.4</v>
      </c>
      <c r="Q91" s="37" t="s">
        <v>483</v>
      </c>
      <c r="R91" s="37">
        <v>528</v>
      </c>
      <c r="S91" s="37">
        <v>0</v>
      </c>
      <c r="T91" s="37">
        <v>53</v>
      </c>
      <c r="U91" s="37" t="s">
        <v>485</v>
      </c>
      <c r="V91" s="121" t="s">
        <v>486</v>
      </c>
      <c r="W91" s="37"/>
      <c r="X91" s="43"/>
      <c r="Y91" s="14"/>
    </row>
    <row r="92" s="8" customFormat="1" ht="60" spans="1:25">
      <c r="A92" s="31">
        <v>86</v>
      </c>
      <c r="B92" s="37" t="s">
        <v>46</v>
      </c>
      <c r="C92" s="37" t="s">
        <v>47</v>
      </c>
      <c r="D92" s="37" t="s">
        <v>88</v>
      </c>
      <c r="E92" s="37" t="s">
        <v>480</v>
      </c>
      <c r="F92" s="37" t="s">
        <v>487</v>
      </c>
      <c r="G92" s="37" t="s">
        <v>488</v>
      </c>
      <c r="H92" s="37" t="s">
        <v>38</v>
      </c>
      <c r="I92" s="37" t="s">
        <v>487</v>
      </c>
      <c r="J92" s="120">
        <v>46174</v>
      </c>
      <c r="K92" s="120">
        <v>46357</v>
      </c>
      <c r="L92" s="37" t="s">
        <v>92</v>
      </c>
      <c r="M92" s="37" t="s">
        <v>489</v>
      </c>
      <c r="N92" s="37">
        <v>1506.07</v>
      </c>
      <c r="O92" s="37">
        <v>500</v>
      </c>
      <c r="P92" s="37">
        <v>1006.07</v>
      </c>
      <c r="Q92" s="37" t="s">
        <v>487</v>
      </c>
      <c r="R92" s="37">
        <v>456</v>
      </c>
      <c r="S92" s="37">
        <v>0</v>
      </c>
      <c r="T92" s="37">
        <v>48</v>
      </c>
      <c r="U92" s="37" t="s">
        <v>490</v>
      </c>
      <c r="V92" s="121" t="s">
        <v>491</v>
      </c>
      <c r="W92" s="37"/>
      <c r="X92" s="43"/>
      <c r="Y92" s="4"/>
    </row>
    <row r="93" s="8" customFormat="1" ht="60" spans="1:25">
      <c r="A93" s="31">
        <v>87</v>
      </c>
      <c r="B93" s="37" t="s">
        <v>46</v>
      </c>
      <c r="C93" s="37" t="s">
        <v>47</v>
      </c>
      <c r="D93" s="37" t="s">
        <v>88</v>
      </c>
      <c r="E93" s="37" t="s">
        <v>480</v>
      </c>
      <c r="F93" s="37" t="s">
        <v>492</v>
      </c>
      <c r="G93" s="37" t="s">
        <v>493</v>
      </c>
      <c r="H93" s="37" t="s">
        <v>38</v>
      </c>
      <c r="I93" s="37" t="s">
        <v>492</v>
      </c>
      <c r="J93" s="120">
        <v>46174</v>
      </c>
      <c r="K93" s="120">
        <v>46357</v>
      </c>
      <c r="L93" s="37" t="s">
        <v>92</v>
      </c>
      <c r="M93" s="37" t="s">
        <v>494</v>
      </c>
      <c r="N93" s="37">
        <v>1467.64</v>
      </c>
      <c r="O93" s="37">
        <v>500</v>
      </c>
      <c r="P93" s="37">
        <v>967.64</v>
      </c>
      <c r="Q93" s="37" t="s">
        <v>492</v>
      </c>
      <c r="R93" s="37">
        <v>128</v>
      </c>
      <c r="S93" s="37">
        <v>0</v>
      </c>
      <c r="T93" s="37">
        <v>12</v>
      </c>
      <c r="U93" s="37" t="s">
        <v>495</v>
      </c>
      <c r="V93" s="121" t="s">
        <v>496</v>
      </c>
      <c r="W93" s="37"/>
      <c r="X93" s="43"/>
      <c r="Y93" s="4"/>
    </row>
    <row r="94" s="8" customFormat="1" ht="60" spans="1:25">
      <c r="A94" s="31">
        <v>88</v>
      </c>
      <c r="B94" s="37" t="s">
        <v>46</v>
      </c>
      <c r="C94" s="37" t="s">
        <v>47</v>
      </c>
      <c r="D94" s="37" t="s">
        <v>88</v>
      </c>
      <c r="E94" s="37" t="s">
        <v>480</v>
      </c>
      <c r="F94" s="37" t="s">
        <v>497</v>
      </c>
      <c r="G94" s="37" t="s">
        <v>498</v>
      </c>
      <c r="H94" s="37" t="s">
        <v>38</v>
      </c>
      <c r="I94" s="37" t="s">
        <v>497</v>
      </c>
      <c r="J94" s="120">
        <v>46174</v>
      </c>
      <c r="K94" s="120">
        <v>46357</v>
      </c>
      <c r="L94" s="37" t="s">
        <v>92</v>
      </c>
      <c r="M94" s="37" t="s">
        <v>499</v>
      </c>
      <c r="N94" s="37">
        <v>1508.59</v>
      </c>
      <c r="O94" s="37">
        <v>500</v>
      </c>
      <c r="P94" s="37">
        <v>1008.59</v>
      </c>
      <c r="Q94" s="37" t="s">
        <v>497</v>
      </c>
      <c r="R94" s="37">
        <v>126</v>
      </c>
      <c r="S94" s="37">
        <v>1</v>
      </c>
      <c r="T94" s="37">
        <v>16</v>
      </c>
      <c r="U94" s="37" t="s">
        <v>500</v>
      </c>
      <c r="V94" s="121" t="s">
        <v>501</v>
      </c>
      <c r="W94" s="37"/>
      <c r="X94" s="43"/>
      <c r="Y94" s="122"/>
    </row>
    <row r="95" s="15" customFormat="1" ht="60" spans="1:25">
      <c r="A95" s="31">
        <v>89</v>
      </c>
      <c r="B95" s="31" t="s">
        <v>46</v>
      </c>
      <c r="C95" s="31" t="s">
        <v>47</v>
      </c>
      <c r="D95" s="31" t="s">
        <v>88</v>
      </c>
      <c r="E95" s="31" t="s">
        <v>502</v>
      </c>
      <c r="F95" s="98" t="s">
        <v>503</v>
      </c>
      <c r="G95" s="98" t="s">
        <v>504</v>
      </c>
      <c r="H95" s="31" t="s">
        <v>38</v>
      </c>
      <c r="I95" s="98" t="s">
        <v>503</v>
      </c>
      <c r="J95" s="34">
        <v>46023</v>
      </c>
      <c r="K95" s="34">
        <v>46357</v>
      </c>
      <c r="L95" s="31" t="s">
        <v>92</v>
      </c>
      <c r="M95" s="98" t="s">
        <v>505</v>
      </c>
      <c r="N95" s="78">
        <v>640</v>
      </c>
      <c r="O95" s="78">
        <v>640</v>
      </c>
      <c r="P95" s="117">
        <v>0</v>
      </c>
      <c r="Q95" s="98" t="s">
        <v>503</v>
      </c>
      <c r="R95" s="31">
        <v>150</v>
      </c>
      <c r="S95" s="31">
        <v>1</v>
      </c>
      <c r="T95" s="31">
        <v>60</v>
      </c>
      <c r="U95" s="31" t="s">
        <v>506</v>
      </c>
      <c r="V95" s="31" t="s">
        <v>507</v>
      </c>
      <c r="W95" s="71"/>
      <c r="Y95" s="4"/>
    </row>
    <row r="96" s="3" customFormat="1" ht="60" spans="1:25">
      <c r="A96" s="31">
        <v>90</v>
      </c>
      <c r="B96" s="31" t="s">
        <v>46</v>
      </c>
      <c r="C96" s="31" t="s">
        <v>47</v>
      </c>
      <c r="D96" s="31" t="s">
        <v>88</v>
      </c>
      <c r="E96" s="31" t="s">
        <v>502</v>
      </c>
      <c r="F96" s="98" t="s">
        <v>508</v>
      </c>
      <c r="G96" s="98" t="s">
        <v>509</v>
      </c>
      <c r="H96" s="31" t="s">
        <v>38</v>
      </c>
      <c r="I96" s="98" t="s">
        <v>508</v>
      </c>
      <c r="J96" s="34">
        <v>46023</v>
      </c>
      <c r="K96" s="34">
        <v>46357</v>
      </c>
      <c r="L96" s="31" t="s">
        <v>92</v>
      </c>
      <c r="M96" s="98" t="s">
        <v>510</v>
      </c>
      <c r="N96" s="98">
        <v>210</v>
      </c>
      <c r="O96" s="98">
        <v>210</v>
      </c>
      <c r="P96" s="31">
        <v>0</v>
      </c>
      <c r="Q96" s="98" t="s">
        <v>508</v>
      </c>
      <c r="R96" s="31">
        <v>50</v>
      </c>
      <c r="S96" s="31">
        <v>0</v>
      </c>
      <c r="T96" s="31">
        <v>15</v>
      </c>
      <c r="U96" s="31" t="s">
        <v>511</v>
      </c>
      <c r="V96" s="73" t="s">
        <v>512</v>
      </c>
      <c r="W96" s="31"/>
      <c r="X96" s="15"/>
      <c r="Y96" s="4"/>
    </row>
    <row r="97" s="3" customFormat="1" ht="60" spans="1:25">
      <c r="A97" s="31">
        <v>91</v>
      </c>
      <c r="B97" s="31" t="s">
        <v>46</v>
      </c>
      <c r="C97" s="31" t="s">
        <v>47</v>
      </c>
      <c r="D97" s="31" t="s">
        <v>88</v>
      </c>
      <c r="E97" s="31" t="s">
        <v>502</v>
      </c>
      <c r="F97" s="98" t="s">
        <v>513</v>
      </c>
      <c r="G97" s="98" t="s">
        <v>514</v>
      </c>
      <c r="H97" s="31" t="s">
        <v>38</v>
      </c>
      <c r="I97" s="98" t="s">
        <v>513</v>
      </c>
      <c r="J97" s="34">
        <v>46023</v>
      </c>
      <c r="K97" s="34">
        <v>46357</v>
      </c>
      <c r="L97" s="31" t="s">
        <v>92</v>
      </c>
      <c r="M97" s="98" t="s">
        <v>515</v>
      </c>
      <c r="N97" s="98">
        <v>540</v>
      </c>
      <c r="O97" s="98">
        <v>540</v>
      </c>
      <c r="P97" s="31">
        <v>0</v>
      </c>
      <c r="Q97" s="98" t="s">
        <v>513</v>
      </c>
      <c r="R97" s="31">
        <v>120</v>
      </c>
      <c r="S97" s="31">
        <v>0</v>
      </c>
      <c r="T97" s="31">
        <v>40</v>
      </c>
      <c r="U97" s="31" t="s">
        <v>516</v>
      </c>
      <c r="V97" s="31" t="s">
        <v>517</v>
      </c>
      <c r="W97" s="71"/>
      <c r="X97" s="15"/>
      <c r="Y97" s="14"/>
    </row>
    <row r="98" s="3" customFormat="1" ht="60" spans="1:25">
      <c r="A98" s="31">
        <v>92</v>
      </c>
      <c r="B98" s="31" t="s">
        <v>46</v>
      </c>
      <c r="C98" s="31" t="s">
        <v>47</v>
      </c>
      <c r="D98" s="31" t="s">
        <v>88</v>
      </c>
      <c r="E98" s="31" t="s">
        <v>502</v>
      </c>
      <c r="F98" s="98" t="s">
        <v>518</v>
      </c>
      <c r="G98" s="98" t="s">
        <v>519</v>
      </c>
      <c r="H98" s="44" t="s">
        <v>38</v>
      </c>
      <c r="I98" s="98" t="s">
        <v>518</v>
      </c>
      <c r="J98" s="34">
        <v>46024</v>
      </c>
      <c r="K98" s="34">
        <v>46358</v>
      </c>
      <c r="L98" s="31" t="s">
        <v>92</v>
      </c>
      <c r="M98" s="98" t="s">
        <v>520</v>
      </c>
      <c r="N98" s="78">
        <v>140</v>
      </c>
      <c r="O98" s="78">
        <v>140</v>
      </c>
      <c r="P98" s="44">
        <v>0</v>
      </c>
      <c r="Q98" s="98" t="s">
        <v>518</v>
      </c>
      <c r="R98" s="31">
        <v>50</v>
      </c>
      <c r="S98" s="31">
        <v>0</v>
      </c>
      <c r="T98" s="31">
        <v>15</v>
      </c>
      <c r="U98" s="31" t="s">
        <v>511</v>
      </c>
      <c r="V98" s="31" t="s">
        <v>512</v>
      </c>
      <c r="W98" s="91"/>
      <c r="X98" s="15"/>
      <c r="Y98" s="14"/>
    </row>
    <row r="99" s="3" customFormat="1" ht="60" spans="1:25">
      <c r="A99" s="31">
        <v>93</v>
      </c>
      <c r="B99" s="31" t="s">
        <v>46</v>
      </c>
      <c r="C99" s="31" t="s">
        <v>47</v>
      </c>
      <c r="D99" s="31" t="s">
        <v>88</v>
      </c>
      <c r="E99" s="31" t="s">
        <v>502</v>
      </c>
      <c r="F99" s="98" t="s">
        <v>521</v>
      </c>
      <c r="G99" s="98" t="s">
        <v>522</v>
      </c>
      <c r="H99" s="44" t="s">
        <v>38</v>
      </c>
      <c r="I99" s="98" t="s">
        <v>521</v>
      </c>
      <c r="J99" s="34">
        <v>46023</v>
      </c>
      <c r="K99" s="34">
        <v>46357</v>
      </c>
      <c r="L99" s="31" t="s">
        <v>92</v>
      </c>
      <c r="M99" s="98" t="s">
        <v>523</v>
      </c>
      <c r="N99" s="78">
        <v>60</v>
      </c>
      <c r="O99" s="78">
        <v>60</v>
      </c>
      <c r="P99" s="44">
        <v>0</v>
      </c>
      <c r="Q99" s="98" t="s">
        <v>521</v>
      </c>
      <c r="R99" s="44">
        <v>25</v>
      </c>
      <c r="S99" s="44">
        <v>1</v>
      </c>
      <c r="T99" s="44">
        <v>11</v>
      </c>
      <c r="U99" s="31" t="s">
        <v>524</v>
      </c>
      <c r="V99" s="31" t="s">
        <v>525</v>
      </c>
      <c r="W99" s="89"/>
      <c r="X99" s="8"/>
      <c r="Y99" s="14"/>
    </row>
    <row r="100" s="3" customFormat="1" ht="60" spans="1:25">
      <c r="A100" s="31">
        <v>94</v>
      </c>
      <c r="B100" s="31" t="s">
        <v>46</v>
      </c>
      <c r="C100" s="31" t="s">
        <v>47</v>
      </c>
      <c r="D100" s="31" t="s">
        <v>88</v>
      </c>
      <c r="E100" s="31" t="s">
        <v>502</v>
      </c>
      <c r="F100" s="98" t="s">
        <v>526</v>
      </c>
      <c r="G100" s="98" t="s">
        <v>527</v>
      </c>
      <c r="H100" s="44" t="s">
        <v>38</v>
      </c>
      <c r="I100" s="98" t="s">
        <v>526</v>
      </c>
      <c r="J100" s="34">
        <v>46023</v>
      </c>
      <c r="K100" s="34">
        <v>46357</v>
      </c>
      <c r="L100" s="31" t="s">
        <v>92</v>
      </c>
      <c r="M100" s="98" t="s">
        <v>528</v>
      </c>
      <c r="N100" s="78">
        <v>120</v>
      </c>
      <c r="O100" s="78">
        <v>120</v>
      </c>
      <c r="P100" s="44">
        <v>0</v>
      </c>
      <c r="Q100" s="98" t="s">
        <v>526</v>
      </c>
      <c r="R100" s="44">
        <v>30</v>
      </c>
      <c r="S100" s="44">
        <v>0</v>
      </c>
      <c r="T100" s="44">
        <v>12</v>
      </c>
      <c r="U100" s="31" t="s">
        <v>529</v>
      </c>
      <c r="V100" s="31" t="s">
        <v>530</v>
      </c>
      <c r="W100" s="89"/>
      <c r="X100" s="4"/>
      <c r="Y100" s="123"/>
    </row>
    <row r="101" s="3" customFormat="1" ht="60" spans="1:25">
      <c r="A101" s="31">
        <v>95</v>
      </c>
      <c r="B101" s="31" t="s">
        <v>46</v>
      </c>
      <c r="C101" s="31" t="s">
        <v>47</v>
      </c>
      <c r="D101" s="31" t="s">
        <v>88</v>
      </c>
      <c r="E101" s="31" t="s">
        <v>502</v>
      </c>
      <c r="F101" s="98" t="s">
        <v>531</v>
      </c>
      <c r="G101" s="98" t="s">
        <v>532</v>
      </c>
      <c r="H101" s="44" t="s">
        <v>38</v>
      </c>
      <c r="I101" s="98" t="s">
        <v>531</v>
      </c>
      <c r="J101" s="34">
        <v>46023</v>
      </c>
      <c r="K101" s="34">
        <v>46357</v>
      </c>
      <c r="L101" s="31" t="s">
        <v>92</v>
      </c>
      <c r="M101" s="98" t="s">
        <v>533</v>
      </c>
      <c r="N101" s="78">
        <v>100</v>
      </c>
      <c r="O101" s="78">
        <v>100</v>
      </c>
      <c r="P101" s="44">
        <v>0</v>
      </c>
      <c r="Q101" s="98" t="s">
        <v>531</v>
      </c>
      <c r="R101" s="44">
        <v>40</v>
      </c>
      <c r="S101" s="44">
        <v>1</v>
      </c>
      <c r="T101" s="44">
        <v>16</v>
      </c>
      <c r="U101" s="31" t="s">
        <v>534</v>
      </c>
      <c r="V101" s="31" t="s">
        <v>535</v>
      </c>
      <c r="W101" s="89"/>
      <c r="X101" s="4"/>
      <c r="Y101" s="123"/>
    </row>
    <row r="102" s="3" customFormat="1" ht="60" spans="1:25">
      <c r="A102" s="31">
        <v>96</v>
      </c>
      <c r="B102" s="31" t="s">
        <v>46</v>
      </c>
      <c r="C102" s="31" t="s">
        <v>47</v>
      </c>
      <c r="D102" s="31" t="s">
        <v>88</v>
      </c>
      <c r="E102" s="31" t="s">
        <v>502</v>
      </c>
      <c r="F102" s="98" t="s">
        <v>536</v>
      </c>
      <c r="G102" s="98" t="s">
        <v>537</v>
      </c>
      <c r="H102" s="44" t="s">
        <v>38</v>
      </c>
      <c r="I102" s="98" t="s">
        <v>536</v>
      </c>
      <c r="J102" s="34">
        <v>46023</v>
      </c>
      <c r="K102" s="34">
        <v>46357</v>
      </c>
      <c r="L102" s="31" t="s">
        <v>92</v>
      </c>
      <c r="M102" s="98" t="s">
        <v>538</v>
      </c>
      <c r="N102" s="78">
        <v>900</v>
      </c>
      <c r="O102" s="78">
        <v>900</v>
      </c>
      <c r="P102" s="44">
        <v>0</v>
      </c>
      <c r="Q102" s="98" t="s">
        <v>536</v>
      </c>
      <c r="R102" s="44">
        <v>200</v>
      </c>
      <c r="S102" s="44">
        <v>0</v>
      </c>
      <c r="T102" s="44">
        <v>80</v>
      </c>
      <c r="U102" s="31" t="s">
        <v>539</v>
      </c>
      <c r="V102" s="31" t="s">
        <v>540</v>
      </c>
      <c r="W102" s="89"/>
      <c r="X102" s="4"/>
      <c r="Y102" s="4"/>
    </row>
    <row r="103" s="16" customFormat="1" ht="81" spans="1:25">
      <c r="A103" s="31">
        <v>97</v>
      </c>
      <c r="B103" s="124" t="s">
        <v>311</v>
      </c>
      <c r="C103" s="124" t="s">
        <v>312</v>
      </c>
      <c r="D103" s="124" t="s">
        <v>313</v>
      </c>
      <c r="E103" s="125" t="s">
        <v>541</v>
      </c>
      <c r="F103" s="126" t="s">
        <v>542</v>
      </c>
      <c r="G103" s="127" t="s">
        <v>543</v>
      </c>
      <c r="H103" s="128" t="s">
        <v>544</v>
      </c>
      <c r="I103" s="128" t="s">
        <v>542</v>
      </c>
      <c r="J103" s="129">
        <v>46023</v>
      </c>
      <c r="K103" s="129">
        <v>46357</v>
      </c>
      <c r="L103" s="127" t="s">
        <v>41</v>
      </c>
      <c r="M103" s="128" t="s">
        <v>545</v>
      </c>
      <c r="N103" s="128">
        <v>93.5</v>
      </c>
      <c r="O103" s="130">
        <v>93.5</v>
      </c>
      <c r="P103" s="126">
        <v>0</v>
      </c>
      <c r="Q103" s="126" t="s">
        <v>542</v>
      </c>
      <c r="R103" s="125">
        <v>402</v>
      </c>
      <c r="S103" s="126">
        <v>0</v>
      </c>
      <c r="T103" s="126">
        <v>57</v>
      </c>
      <c r="U103" s="125" t="s">
        <v>546</v>
      </c>
      <c r="V103" s="125" t="s">
        <v>547</v>
      </c>
      <c r="W103" s="125"/>
    </row>
    <row r="104" s="4" customFormat="1" ht="84" spans="1:25">
      <c r="A104" s="31">
        <v>98</v>
      </c>
      <c r="B104" s="13" t="s">
        <v>46</v>
      </c>
      <c r="C104" s="13" t="s">
        <v>47</v>
      </c>
      <c r="D104" s="13" t="s">
        <v>219</v>
      </c>
      <c r="E104" s="13" t="s">
        <v>548</v>
      </c>
      <c r="F104" s="13" t="s">
        <v>549</v>
      </c>
      <c r="G104" s="13" t="s">
        <v>550</v>
      </c>
      <c r="H104" s="13" t="s">
        <v>38</v>
      </c>
      <c r="I104" s="13" t="s">
        <v>549</v>
      </c>
      <c r="J104" s="131" t="s">
        <v>39</v>
      </c>
      <c r="K104" s="34" t="s">
        <v>40</v>
      </c>
      <c r="L104" s="13" t="s">
        <v>41</v>
      </c>
      <c r="M104" s="45" t="s">
        <v>551</v>
      </c>
      <c r="N104" s="13">
        <v>550</v>
      </c>
      <c r="O104" s="13">
        <v>450</v>
      </c>
      <c r="P104" s="13">
        <v>100</v>
      </c>
      <c r="Q104" s="13" t="s">
        <v>549</v>
      </c>
      <c r="R104" s="13">
        <v>879</v>
      </c>
      <c r="S104" s="13">
        <v>0</v>
      </c>
      <c r="T104" s="13">
        <v>52</v>
      </c>
      <c r="U104" s="132" t="s">
        <v>552</v>
      </c>
      <c r="V104" s="133" t="s">
        <v>553</v>
      </c>
      <c r="W104" s="132"/>
      <c r="X104" s="14"/>
      <c r="Y104" s="14"/>
    </row>
    <row r="105" s="8" customFormat="1" ht="84" spans="1:25">
      <c r="A105" s="31">
        <v>99</v>
      </c>
      <c r="B105" s="111" t="s">
        <v>46</v>
      </c>
      <c r="C105" s="111" t="s">
        <v>47</v>
      </c>
      <c r="D105" s="111" t="s">
        <v>88</v>
      </c>
      <c r="E105" s="111" t="s">
        <v>554</v>
      </c>
      <c r="F105" s="111" t="s">
        <v>555</v>
      </c>
      <c r="G105" s="111" t="s">
        <v>556</v>
      </c>
      <c r="H105" s="111" t="s">
        <v>38</v>
      </c>
      <c r="I105" s="111" t="s">
        <v>555</v>
      </c>
      <c r="J105" s="134" t="s">
        <v>39</v>
      </c>
      <c r="K105" s="134" t="s">
        <v>40</v>
      </c>
      <c r="L105" s="111" t="s">
        <v>92</v>
      </c>
      <c r="M105" s="135" t="s">
        <v>557</v>
      </c>
      <c r="N105" s="111">
        <v>300</v>
      </c>
      <c r="O105" s="111">
        <v>300</v>
      </c>
      <c r="P105" s="111">
        <v>0</v>
      </c>
      <c r="Q105" s="111" t="s">
        <v>555</v>
      </c>
      <c r="R105" s="111">
        <v>168</v>
      </c>
      <c r="S105" s="111">
        <v>0</v>
      </c>
      <c r="T105" s="111">
        <v>125</v>
      </c>
      <c r="U105" s="111" t="s">
        <v>558</v>
      </c>
      <c r="V105" s="136" t="s">
        <v>559</v>
      </c>
      <c r="W105" s="111"/>
      <c r="X105" s="137"/>
      <c r="Y105" s="137"/>
    </row>
    <row r="106" s="8" customFormat="1" ht="108" spans="1:25">
      <c r="A106" s="31">
        <v>100</v>
      </c>
      <c r="B106" s="13" t="s">
        <v>311</v>
      </c>
      <c r="C106" s="33" t="s">
        <v>560</v>
      </c>
      <c r="D106" s="33" t="s">
        <v>561</v>
      </c>
      <c r="E106" s="13" t="s">
        <v>61</v>
      </c>
      <c r="F106" s="13" t="s">
        <v>562</v>
      </c>
      <c r="G106" s="13" t="s">
        <v>563</v>
      </c>
      <c r="H106" s="13" t="s">
        <v>38</v>
      </c>
      <c r="I106" s="13" t="s">
        <v>562</v>
      </c>
      <c r="J106" s="54">
        <v>46030</v>
      </c>
      <c r="K106" s="54">
        <v>46364</v>
      </c>
      <c r="L106" s="13" t="s">
        <v>41</v>
      </c>
      <c r="M106" s="45" t="s">
        <v>564</v>
      </c>
      <c r="N106" s="60">
        <v>110</v>
      </c>
      <c r="O106" s="60">
        <v>110</v>
      </c>
      <c r="P106" s="60">
        <v>0</v>
      </c>
      <c r="Q106" s="13" t="s">
        <v>562</v>
      </c>
      <c r="R106" s="13">
        <v>1119</v>
      </c>
      <c r="S106" s="13">
        <v>0</v>
      </c>
      <c r="T106" s="13">
        <v>109</v>
      </c>
      <c r="U106" s="13" t="s">
        <v>565</v>
      </c>
      <c r="V106" s="13" t="s">
        <v>566</v>
      </c>
      <c r="W106" s="13"/>
      <c r="X106" s="138"/>
      <c r="Y106" s="138"/>
    </row>
    <row r="107" s="8" customFormat="1" ht="72" spans="1:25">
      <c r="A107" s="31">
        <v>101</v>
      </c>
      <c r="B107" s="13" t="s">
        <v>311</v>
      </c>
      <c r="C107" s="13" t="s">
        <v>567</v>
      </c>
      <c r="D107" s="13" t="s">
        <v>568</v>
      </c>
      <c r="E107" s="13" t="s">
        <v>61</v>
      </c>
      <c r="F107" s="13" t="s">
        <v>562</v>
      </c>
      <c r="G107" s="13" t="s">
        <v>569</v>
      </c>
      <c r="H107" s="13" t="s">
        <v>38</v>
      </c>
      <c r="I107" s="13" t="s">
        <v>562</v>
      </c>
      <c r="J107" s="54">
        <v>46030</v>
      </c>
      <c r="K107" s="54">
        <v>46364</v>
      </c>
      <c r="L107" s="13" t="s">
        <v>41</v>
      </c>
      <c r="M107" s="45" t="s">
        <v>570</v>
      </c>
      <c r="N107" s="60">
        <v>25</v>
      </c>
      <c r="O107" s="60">
        <v>25</v>
      </c>
      <c r="P107" s="60">
        <v>0</v>
      </c>
      <c r="Q107" s="13" t="s">
        <v>562</v>
      </c>
      <c r="R107" s="13">
        <v>1119</v>
      </c>
      <c r="S107" s="13">
        <v>0</v>
      </c>
      <c r="T107" s="13">
        <v>109</v>
      </c>
      <c r="U107" s="13" t="s">
        <v>571</v>
      </c>
      <c r="V107" s="13" t="s">
        <v>572</v>
      </c>
      <c r="W107" s="13"/>
      <c r="X107" s="138"/>
      <c r="Y107" s="138"/>
    </row>
    <row r="108" s="8" customFormat="1" ht="108" spans="1:25">
      <c r="A108" s="31">
        <v>102</v>
      </c>
      <c r="B108" s="13" t="s">
        <v>311</v>
      </c>
      <c r="C108" s="33" t="s">
        <v>560</v>
      </c>
      <c r="D108" s="33" t="s">
        <v>561</v>
      </c>
      <c r="E108" s="13" t="s">
        <v>61</v>
      </c>
      <c r="F108" s="13" t="s">
        <v>573</v>
      </c>
      <c r="G108" s="13" t="s">
        <v>574</v>
      </c>
      <c r="H108" s="13" t="s">
        <v>38</v>
      </c>
      <c r="I108" s="13" t="s">
        <v>573</v>
      </c>
      <c r="J108" s="54">
        <v>46030</v>
      </c>
      <c r="K108" s="54">
        <v>46364</v>
      </c>
      <c r="L108" s="13" t="s">
        <v>41</v>
      </c>
      <c r="M108" s="45" t="s">
        <v>575</v>
      </c>
      <c r="N108" s="60">
        <v>105</v>
      </c>
      <c r="O108" s="60">
        <v>105</v>
      </c>
      <c r="P108" s="60">
        <v>0</v>
      </c>
      <c r="Q108" s="13" t="s">
        <v>573</v>
      </c>
      <c r="R108" s="13">
        <v>689</v>
      </c>
      <c r="S108" s="13">
        <v>0</v>
      </c>
      <c r="T108" s="13">
        <v>335</v>
      </c>
      <c r="U108" s="13" t="s">
        <v>576</v>
      </c>
      <c r="V108" s="13" t="s">
        <v>577</v>
      </c>
      <c r="W108" s="13"/>
      <c r="X108" s="138"/>
      <c r="Y108" s="138"/>
    </row>
    <row r="109" s="8" customFormat="1" ht="72" spans="1:25">
      <c r="A109" s="31">
        <v>103</v>
      </c>
      <c r="B109" s="13" t="s">
        <v>311</v>
      </c>
      <c r="C109" s="13" t="s">
        <v>567</v>
      </c>
      <c r="D109" s="13" t="s">
        <v>568</v>
      </c>
      <c r="E109" s="13" t="s">
        <v>61</v>
      </c>
      <c r="F109" s="13" t="s">
        <v>573</v>
      </c>
      <c r="G109" s="13" t="s">
        <v>578</v>
      </c>
      <c r="H109" s="13" t="s">
        <v>38</v>
      </c>
      <c r="I109" s="13" t="s">
        <v>573</v>
      </c>
      <c r="J109" s="54">
        <v>46030</v>
      </c>
      <c r="K109" s="54">
        <v>46364</v>
      </c>
      <c r="L109" s="13" t="s">
        <v>41</v>
      </c>
      <c r="M109" s="45" t="s">
        <v>579</v>
      </c>
      <c r="N109" s="60">
        <v>24</v>
      </c>
      <c r="O109" s="60">
        <v>24</v>
      </c>
      <c r="P109" s="60">
        <v>0</v>
      </c>
      <c r="Q109" s="13" t="s">
        <v>573</v>
      </c>
      <c r="R109" s="13">
        <v>689</v>
      </c>
      <c r="S109" s="13">
        <v>0</v>
      </c>
      <c r="T109" s="13">
        <v>335</v>
      </c>
      <c r="U109" s="13" t="s">
        <v>580</v>
      </c>
      <c r="V109" s="13" t="s">
        <v>581</v>
      </c>
      <c r="W109" s="13"/>
      <c r="X109" s="138"/>
      <c r="Y109" s="138"/>
    </row>
    <row r="110" s="8" customFormat="1" ht="108" spans="1:25">
      <c r="A110" s="31">
        <v>104</v>
      </c>
      <c r="B110" s="13" t="s">
        <v>311</v>
      </c>
      <c r="C110" s="33" t="s">
        <v>560</v>
      </c>
      <c r="D110" s="33" t="s">
        <v>561</v>
      </c>
      <c r="E110" s="13" t="s">
        <v>61</v>
      </c>
      <c r="F110" s="13" t="s">
        <v>582</v>
      </c>
      <c r="G110" s="13" t="s">
        <v>583</v>
      </c>
      <c r="H110" s="13" t="s">
        <v>38</v>
      </c>
      <c r="I110" s="13" t="s">
        <v>582</v>
      </c>
      <c r="J110" s="54">
        <v>46030</v>
      </c>
      <c r="K110" s="54">
        <v>46364</v>
      </c>
      <c r="L110" s="13" t="s">
        <v>41</v>
      </c>
      <c r="M110" s="45" t="s">
        <v>584</v>
      </c>
      <c r="N110" s="60">
        <v>104</v>
      </c>
      <c r="O110" s="60">
        <v>104</v>
      </c>
      <c r="P110" s="60">
        <v>0</v>
      </c>
      <c r="Q110" s="13" t="s">
        <v>582</v>
      </c>
      <c r="R110" s="13">
        <v>998</v>
      </c>
      <c r="S110" s="13">
        <v>0</v>
      </c>
      <c r="T110" s="13">
        <v>90</v>
      </c>
      <c r="U110" s="13" t="s">
        <v>585</v>
      </c>
      <c r="V110" s="13" t="s">
        <v>586</v>
      </c>
      <c r="W110" s="13"/>
      <c r="X110" s="138"/>
      <c r="Y110" s="138"/>
    </row>
    <row r="111" s="8" customFormat="1" ht="72" spans="1:25">
      <c r="A111" s="31">
        <v>105</v>
      </c>
      <c r="B111" s="13" t="s">
        <v>311</v>
      </c>
      <c r="C111" s="13" t="s">
        <v>567</v>
      </c>
      <c r="D111" s="13" t="s">
        <v>568</v>
      </c>
      <c r="E111" s="13" t="s">
        <v>61</v>
      </c>
      <c r="F111" s="13" t="s">
        <v>582</v>
      </c>
      <c r="G111" s="13" t="s">
        <v>587</v>
      </c>
      <c r="H111" s="13" t="s">
        <v>38</v>
      </c>
      <c r="I111" s="13" t="s">
        <v>582</v>
      </c>
      <c r="J111" s="54">
        <v>46030</v>
      </c>
      <c r="K111" s="54">
        <v>46364</v>
      </c>
      <c r="L111" s="13" t="s">
        <v>41</v>
      </c>
      <c r="M111" s="45" t="s">
        <v>588</v>
      </c>
      <c r="N111" s="60">
        <v>25</v>
      </c>
      <c r="O111" s="60">
        <v>25</v>
      </c>
      <c r="P111" s="60">
        <v>0</v>
      </c>
      <c r="Q111" s="13" t="s">
        <v>582</v>
      </c>
      <c r="R111" s="13">
        <v>998</v>
      </c>
      <c r="S111" s="13">
        <v>0</v>
      </c>
      <c r="T111" s="13">
        <v>90</v>
      </c>
      <c r="U111" s="13" t="s">
        <v>589</v>
      </c>
      <c r="V111" s="13" t="s">
        <v>590</v>
      </c>
      <c r="W111" s="13"/>
      <c r="X111" s="138"/>
      <c r="Y111" s="138"/>
    </row>
    <row r="112" s="8" customFormat="1" ht="108" spans="1:25">
      <c r="A112" s="31">
        <v>106</v>
      </c>
      <c r="B112" s="13" t="s">
        <v>311</v>
      </c>
      <c r="C112" s="33" t="s">
        <v>560</v>
      </c>
      <c r="D112" s="33" t="s">
        <v>561</v>
      </c>
      <c r="E112" s="13" t="s">
        <v>591</v>
      </c>
      <c r="F112" s="13" t="s">
        <v>592</v>
      </c>
      <c r="G112" s="13" t="s">
        <v>593</v>
      </c>
      <c r="H112" s="13" t="s">
        <v>38</v>
      </c>
      <c r="I112" s="13" t="s">
        <v>592</v>
      </c>
      <c r="J112" s="54">
        <v>46023</v>
      </c>
      <c r="K112" s="54">
        <v>46357</v>
      </c>
      <c r="L112" s="13" t="s">
        <v>41</v>
      </c>
      <c r="M112" s="45" t="s">
        <v>594</v>
      </c>
      <c r="N112" s="60">
        <v>30</v>
      </c>
      <c r="O112" s="60">
        <v>30</v>
      </c>
      <c r="P112" s="60">
        <v>0</v>
      </c>
      <c r="Q112" s="13" t="s">
        <v>592</v>
      </c>
      <c r="R112" s="13">
        <v>286</v>
      </c>
      <c r="S112" s="13">
        <v>0</v>
      </c>
      <c r="T112" s="13">
        <v>53</v>
      </c>
      <c r="U112" s="13" t="s">
        <v>595</v>
      </c>
      <c r="V112" s="49" t="s">
        <v>596</v>
      </c>
      <c r="W112" s="139"/>
      <c r="X112" s="138"/>
      <c r="Y112" s="138"/>
    </row>
    <row r="113" s="8" customFormat="1" ht="108" spans="1:25">
      <c r="A113" s="31">
        <v>107</v>
      </c>
      <c r="B113" s="13" t="s">
        <v>311</v>
      </c>
      <c r="C113" s="33" t="s">
        <v>560</v>
      </c>
      <c r="D113" s="33" t="s">
        <v>561</v>
      </c>
      <c r="E113" s="13" t="s">
        <v>597</v>
      </c>
      <c r="F113" s="13" t="s">
        <v>598</v>
      </c>
      <c r="G113" s="13" t="s">
        <v>599</v>
      </c>
      <c r="H113" s="13" t="s">
        <v>38</v>
      </c>
      <c r="I113" s="13" t="s">
        <v>598</v>
      </c>
      <c r="J113" s="54">
        <v>46023</v>
      </c>
      <c r="K113" s="54">
        <v>46357</v>
      </c>
      <c r="L113" s="13" t="s">
        <v>41</v>
      </c>
      <c r="M113" s="45" t="s">
        <v>600</v>
      </c>
      <c r="N113" s="60">
        <v>73</v>
      </c>
      <c r="O113" s="60">
        <v>73</v>
      </c>
      <c r="P113" s="60">
        <v>0</v>
      </c>
      <c r="Q113" s="13" t="s">
        <v>598</v>
      </c>
      <c r="R113" s="13">
        <v>35</v>
      </c>
      <c r="S113" s="13">
        <v>0</v>
      </c>
      <c r="T113" s="13">
        <v>7</v>
      </c>
      <c r="U113" s="13" t="s">
        <v>601</v>
      </c>
      <c r="V113" s="49" t="s">
        <v>602</v>
      </c>
      <c r="W113" s="13"/>
      <c r="X113" s="138"/>
      <c r="Y113" s="138"/>
    </row>
    <row r="114" s="8" customFormat="1" ht="108" spans="1:25">
      <c r="A114" s="31">
        <v>108</v>
      </c>
      <c r="B114" s="13" t="s">
        <v>311</v>
      </c>
      <c r="C114" s="13" t="s">
        <v>560</v>
      </c>
      <c r="D114" s="13" t="s">
        <v>603</v>
      </c>
      <c r="E114" s="13" t="s">
        <v>597</v>
      </c>
      <c r="F114" s="13" t="s">
        <v>598</v>
      </c>
      <c r="G114" s="13" t="s">
        <v>604</v>
      </c>
      <c r="H114" s="13" t="s">
        <v>38</v>
      </c>
      <c r="I114" s="13" t="s">
        <v>598</v>
      </c>
      <c r="J114" s="54">
        <v>46023</v>
      </c>
      <c r="K114" s="54">
        <v>46357</v>
      </c>
      <c r="L114" s="13" t="s">
        <v>41</v>
      </c>
      <c r="M114" s="45" t="s">
        <v>605</v>
      </c>
      <c r="N114" s="60">
        <v>26</v>
      </c>
      <c r="O114" s="60">
        <v>26</v>
      </c>
      <c r="P114" s="60">
        <v>0</v>
      </c>
      <c r="Q114" s="13" t="s">
        <v>598</v>
      </c>
      <c r="R114" s="13">
        <v>13</v>
      </c>
      <c r="S114" s="13">
        <v>0</v>
      </c>
      <c r="T114" s="13">
        <v>5</v>
      </c>
      <c r="U114" s="13" t="s">
        <v>606</v>
      </c>
      <c r="V114" s="49" t="s">
        <v>607</v>
      </c>
      <c r="W114" s="13"/>
      <c r="X114" s="138"/>
      <c r="Y114" s="138"/>
    </row>
    <row r="115" s="8" customFormat="1" ht="108" spans="1:25">
      <c r="A115" s="31">
        <v>109</v>
      </c>
      <c r="B115" s="13" t="s">
        <v>311</v>
      </c>
      <c r="C115" s="33" t="s">
        <v>560</v>
      </c>
      <c r="D115" s="33" t="s">
        <v>561</v>
      </c>
      <c r="E115" s="13" t="s">
        <v>597</v>
      </c>
      <c r="F115" s="13" t="s">
        <v>608</v>
      </c>
      <c r="G115" s="13" t="s">
        <v>609</v>
      </c>
      <c r="H115" s="13" t="s">
        <v>38</v>
      </c>
      <c r="I115" s="13" t="s">
        <v>608</v>
      </c>
      <c r="J115" s="54">
        <v>46023</v>
      </c>
      <c r="K115" s="54">
        <v>46357</v>
      </c>
      <c r="L115" s="13" t="s">
        <v>41</v>
      </c>
      <c r="M115" s="45" t="s">
        <v>610</v>
      </c>
      <c r="N115" s="60">
        <v>72</v>
      </c>
      <c r="O115" s="60">
        <v>72</v>
      </c>
      <c r="P115" s="60">
        <v>0</v>
      </c>
      <c r="Q115" s="13" t="s">
        <v>608</v>
      </c>
      <c r="R115" s="13">
        <v>30</v>
      </c>
      <c r="S115" s="13">
        <v>0</v>
      </c>
      <c r="T115" s="13">
        <v>7</v>
      </c>
      <c r="U115" s="13" t="s">
        <v>611</v>
      </c>
      <c r="V115" s="49" t="s">
        <v>612</v>
      </c>
      <c r="W115" s="13"/>
      <c r="X115" s="138"/>
      <c r="Y115" s="138"/>
    </row>
    <row r="116" s="8" customFormat="1" ht="108" spans="1:25">
      <c r="A116" s="31">
        <v>110</v>
      </c>
      <c r="B116" s="13" t="s">
        <v>311</v>
      </c>
      <c r="C116" s="13" t="s">
        <v>560</v>
      </c>
      <c r="D116" s="13" t="s">
        <v>603</v>
      </c>
      <c r="E116" s="13" t="s">
        <v>597</v>
      </c>
      <c r="F116" s="13" t="s">
        <v>608</v>
      </c>
      <c r="G116" s="13" t="s">
        <v>613</v>
      </c>
      <c r="H116" s="13" t="s">
        <v>38</v>
      </c>
      <c r="I116" s="13" t="s">
        <v>608</v>
      </c>
      <c r="J116" s="54">
        <v>46023</v>
      </c>
      <c r="K116" s="54">
        <v>46357</v>
      </c>
      <c r="L116" s="13" t="s">
        <v>41</v>
      </c>
      <c r="M116" s="45" t="s">
        <v>614</v>
      </c>
      <c r="N116" s="60">
        <v>21</v>
      </c>
      <c r="O116" s="60">
        <v>21</v>
      </c>
      <c r="P116" s="60">
        <v>0</v>
      </c>
      <c r="Q116" s="13" t="s">
        <v>608</v>
      </c>
      <c r="R116" s="13">
        <v>15</v>
      </c>
      <c r="S116" s="13">
        <v>0</v>
      </c>
      <c r="T116" s="13">
        <v>7</v>
      </c>
      <c r="U116" s="13" t="s">
        <v>615</v>
      </c>
      <c r="V116" s="49" t="s">
        <v>616</v>
      </c>
      <c r="W116" s="13"/>
      <c r="X116" s="138"/>
      <c r="Y116" s="138"/>
    </row>
    <row r="117" s="8" customFormat="1" ht="48" spans="1:25">
      <c r="A117" s="31">
        <v>111</v>
      </c>
      <c r="B117" s="13" t="s">
        <v>311</v>
      </c>
      <c r="C117" s="13" t="s">
        <v>312</v>
      </c>
      <c r="D117" s="13" t="s">
        <v>318</v>
      </c>
      <c r="E117" s="13" t="s">
        <v>617</v>
      </c>
      <c r="F117" s="13" t="s">
        <v>618</v>
      </c>
      <c r="G117" s="13" t="s">
        <v>619</v>
      </c>
      <c r="H117" s="13" t="s">
        <v>38</v>
      </c>
      <c r="I117" s="13" t="s">
        <v>618</v>
      </c>
      <c r="J117" s="54" t="s">
        <v>39</v>
      </c>
      <c r="K117" s="54" t="s">
        <v>40</v>
      </c>
      <c r="L117" s="13" t="s">
        <v>41</v>
      </c>
      <c r="M117" s="45" t="s">
        <v>620</v>
      </c>
      <c r="N117" s="60">
        <v>45</v>
      </c>
      <c r="O117" s="60">
        <v>35</v>
      </c>
      <c r="P117" s="60">
        <v>10</v>
      </c>
      <c r="Q117" s="13" t="s">
        <v>618</v>
      </c>
      <c r="R117" s="13">
        <v>128</v>
      </c>
      <c r="S117" s="13">
        <v>0</v>
      </c>
      <c r="T117" s="13">
        <v>15</v>
      </c>
      <c r="U117" s="13" t="s">
        <v>621</v>
      </c>
      <c r="V117" s="49" t="s">
        <v>622</v>
      </c>
      <c r="W117" s="13"/>
      <c r="X117" s="138"/>
      <c r="Y117" s="138"/>
    </row>
    <row r="118" s="8" customFormat="1" ht="48" spans="1:25">
      <c r="A118" s="31">
        <v>112</v>
      </c>
      <c r="B118" s="13" t="s">
        <v>311</v>
      </c>
      <c r="C118" s="13" t="s">
        <v>312</v>
      </c>
      <c r="D118" s="13" t="s">
        <v>318</v>
      </c>
      <c r="E118" s="13" t="s">
        <v>205</v>
      </c>
      <c r="F118" s="13" t="s">
        <v>623</v>
      </c>
      <c r="G118" s="13" t="s">
        <v>624</v>
      </c>
      <c r="H118" s="61" t="s">
        <v>38</v>
      </c>
      <c r="I118" s="13" t="s">
        <v>623</v>
      </c>
      <c r="J118" s="54">
        <v>46023</v>
      </c>
      <c r="K118" s="54">
        <v>46357</v>
      </c>
      <c r="L118" s="13" t="s">
        <v>41</v>
      </c>
      <c r="M118" s="45" t="s">
        <v>625</v>
      </c>
      <c r="N118" s="60">
        <v>570</v>
      </c>
      <c r="O118" s="60">
        <v>570</v>
      </c>
      <c r="P118" s="60">
        <v>0</v>
      </c>
      <c r="Q118" s="13" t="s">
        <v>623</v>
      </c>
      <c r="R118" s="13">
        <v>1053</v>
      </c>
      <c r="S118" s="13">
        <v>0</v>
      </c>
      <c r="T118" s="13">
        <v>196</v>
      </c>
      <c r="U118" s="13" t="s">
        <v>626</v>
      </c>
      <c r="V118" s="49" t="s">
        <v>627</v>
      </c>
      <c r="W118" s="140"/>
      <c r="X118" s="138"/>
      <c r="Y118" s="138"/>
    </row>
    <row r="119" s="8" customFormat="1" ht="108" spans="1:25">
      <c r="A119" s="31">
        <v>113</v>
      </c>
      <c r="B119" s="13" t="s">
        <v>311</v>
      </c>
      <c r="C119" s="13" t="s">
        <v>560</v>
      </c>
      <c r="D119" s="13" t="s">
        <v>561</v>
      </c>
      <c r="E119" s="13" t="s">
        <v>554</v>
      </c>
      <c r="F119" s="13" t="s">
        <v>628</v>
      </c>
      <c r="G119" s="13" t="s">
        <v>629</v>
      </c>
      <c r="H119" s="13" t="s">
        <v>38</v>
      </c>
      <c r="I119" s="13" t="s">
        <v>628</v>
      </c>
      <c r="J119" s="141">
        <v>46024</v>
      </c>
      <c r="K119" s="141">
        <v>46358</v>
      </c>
      <c r="L119" s="13" t="s">
        <v>41</v>
      </c>
      <c r="M119" s="45" t="s">
        <v>630</v>
      </c>
      <c r="N119" s="13">
        <v>160</v>
      </c>
      <c r="O119" s="13">
        <v>160</v>
      </c>
      <c r="P119" s="13">
        <v>0</v>
      </c>
      <c r="Q119" s="13" t="s">
        <v>628</v>
      </c>
      <c r="R119" s="13">
        <v>600</v>
      </c>
      <c r="S119" s="13">
        <v>0</v>
      </c>
      <c r="T119" s="13">
        <v>600</v>
      </c>
      <c r="U119" s="13" t="s">
        <v>631</v>
      </c>
      <c r="V119" s="49" t="s">
        <v>632</v>
      </c>
      <c r="W119" s="13"/>
      <c r="X119" s="138"/>
      <c r="Y119" s="138"/>
    </row>
  </sheetData>
  <mergeCells count="26">
    <mergeCell ref="A1:W1"/>
    <mergeCell ref="A2:W2"/>
    <mergeCell ref="B3:D3"/>
    <mergeCell ref="J3:K3"/>
    <mergeCell ref="N3:P3"/>
    <mergeCell ref="Q3:T3"/>
    <mergeCell ref="O4:P4"/>
    <mergeCell ref="S4:T4"/>
    <mergeCell ref="A6:L6"/>
    <mergeCell ref="A3:A5"/>
    <mergeCell ref="B4:B5"/>
    <mergeCell ref="C4:C5"/>
    <mergeCell ref="D4:D5"/>
    <mergeCell ref="E3:E5"/>
    <mergeCell ref="F3:F5"/>
    <mergeCell ref="G3:G5"/>
    <mergeCell ref="H3:H5"/>
    <mergeCell ref="I3:I5"/>
    <mergeCell ref="J4:J5"/>
    <mergeCell ref="K4:K5"/>
    <mergeCell ref="L3:L5"/>
    <mergeCell ref="M3:M5"/>
    <mergeCell ref="N4:N5"/>
    <mergeCell ref="U3:U5"/>
    <mergeCell ref="V3:V5"/>
    <mergeCell ref="W3:W5"/>
  </mergeCells>
  <conditionalFormatting sqref="A104">
    <cfRule type="expression" dxfId="0" priority="6">
      <formula>AND(SUMPRODUCT(IFERROR(1*(($A$104&amp;"x")=(A104&amp;"x")),0))&gt;1,NOT(ISBLANK(A104)))</formula>
    </cfRule>
  </conditionalFormatting>
  <conditionalFormatting sqref="A105">
    <cfRule type="expression" dxfId="0" priority="5">
      <formula>AND(SUMPRODUCT(IFERROR(1*(($A$105&amp;"x")=(A105&amp;"x")),0))&gt;1,NOT(ISBLANK(A105)))</formula>
    </cfRule>
  </conditionalFormatting>
  <conditionalFormatting sqref="A119">
    <cfRule type="expression" dxfId="0" priority="1">
      <formula>AND(SUMPRODUCT(IFERROR(1*(($A$119&amp;"x")=(A119&amp;"x")),0))&gt;1,NOT(ISBLANK(A119)))</formula>
    </cfRule>
  </conditionalFormatting>
  <conditionalFormatting sqref="A15:A27">
    <cfRule type="expression" dxfId="0" priority="7">
      <formula>AND(SUMPRODUCT(IFERROR(1*(($A$15:$A$27&amp;"x")=(A15&amp;"x")),0))&gt;1,NOT(ISBLANK(A15)))</formula>
    </cfRule>
  </conditionalFormatting>
  <conditionalFormatting sqref="A115:A116">
    <cfRule type="expression" dxfId="0" priority="2">
      <formula>AND(SUMPRODUCT(IFERROR(1*(($A$115:$A$116&amp;"x")=(A115&amp;"x")),0))&gt;1,NOT(ISBLANK(A115)))</formula>
    </cfRule>
  </conditionalFormatting>
  <conditionalFormatting sqref="G7:G119">
    <cfRule type="expression" dxfId="0" priority="10">
      <formula>AND(SUMPRODUCT(IFERROR(1*(($G$7:$G$119&amp;"x")=(G7&amp;"x")),0))&gt;1,NOT(ISBLANK(G7)))</formula>
    </cfRule>
  </conditionalFormatting>
  <dataValidations count="6">
    <dataValidation type="list" allowBlank="1" showInputMessage="1" showErrorMessage="1" sqref="D52 D57 D61 C80:C82">
      <formula1>INDIRECT(B52)</formula1>
    </dataValidation>
    <dataValidation type="list" allowBlank="1" showInputMessage="1" showErrorMessage="1" sqref="H63 H66 H91 H93 H118">
      <formula1>"新建,续建,扩建,维修"</formula1>
    </dataValidation>
    <dataValidation allowBlank="1" showInputMessage="1" showErrorMessage="1" sqref="C104 C112 C1:C6 C15:C27 C35:C67 C86:C89 C115:C118"/>
    <dataValidation type="list" allowBlank="1" showInputMessage="1" showErrorMessage="1" sqref="B118">
      <formula1/>
    </dataValidation>
    <dataValidation type="list" allowBlank="1" showInputMessage="1" showErrorMessage="1" sqref="D118">
      <formula1>INDIRECT(B118)</formula1>
    </dataValidation>
    <dataValidation type="list" allowBlank="1" showInputMessage="1" showErrorMessage="1" sqref="B57:B62 B80:B82">
      <formula1>#REF!</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小高</cp:lastModifiedBy>
  <dcterms:created xsi:type="dcterms:W3CDTF">2023-09-17T12:49:00Z</dcterms:created>
  <dcterms:modified xsi:type="dcterms:W3CDTF">2025-12-24T07:30:38Z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8AFEA44087A74E54AD0123B3FA4C9A87_13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