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粮储中心部门绩效自评项目清单" sheetId="6" r:id="rId1"/>
    <sheet name="放心粮油" sheetId="1" r:id="rId2"/>
    <sheet name="主食厨房" sheetId="2" r:id="rId3"/>
    <sheet name="县级粮油检验监测" sheetId="3" r:id="rId4"/>
    <sheet name="县级粮食储备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<sst xmlns="http://schemas.openxmlformats.org/spreadsheetml/2006/main" count="369" uniqueCount="88">
  <si>
    <t>粮储中心部门绩效自评项目清单</t>
  </si>
  <si>
    <t>序号</t>
  </si>
  <si>
    <t>项目名称</t>
  </si>
  <si>
    <t>放心粮油</t>
  </si>
  <si>
    <t>主食厨房</t>
  </si>
  <si>
    <t>县级粮油检验监测</t>
  </si>
  <si>
    <t>县级粮食储备</t>
  </si>
  <si>
    <t>附件：</t>
  </si>
  <si>
    <t xml:space="preserve">项目支出绩效自评表 </t>
  </si>
  <si>
    <t>（2024年度）</t>
  </si>
  <si>
    <t>主管部门</t>
  </si>
  <si>
    <t>076-霍邱县粮食和物资储备中心</t>
  </si>
  <si>
    <t>实施单位</t>
  </si>
  <si>
    <t>076001-霍邱县粮食和物资储备中心</t>
  </si>
  <si>
    <t>项目资金                    （万元）</t>
  </si>
  <si>
    <t>年初预算数</t>
  </si>
  <si>
    <t>全年预算数</t>
  </si>
  <si>
    <t>全年执行数</t>
  </si>
  <si>
    <t xml:space="preserve">分值 </t>
  </si>
  <si>
    <t>执行率</t>
  </si>
  <si>
    <t>得分</t>
  </si>
  <si>
    <t>年度资金总额：</t>
  </si>
  <si>
    <t>其中：本年财政拨款</t>
  </si>
  <si>
    <t>—</t>
  </si>
  <si>
    <t/>
  </si>
  <si>
    <t>上年结转资金</t>
  </si>
  <si>
    <t xml:space="preserve">          其他资金</t>
  </si>
  <si>
    <t>年度总体目标</t>
  </si>
  <si>
    <t>预期目标</t>
  </si>
  <si>
    <t>实际完成情况</t>
  </si>
  <si>
    <t>构建完善的经营网络，满足城乡居民日益增长的主食消费需求，根据35家企业经营状况2024年终完成预算内项目资金100％拨付。</t>
  </si>
  <si>
    <t>构建完善35家企业经营网络，满足城乡居民日益增长的主食消费需求，2024年终完成预算内项目资金
100％拨付。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</si>
  <si>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</si>
  <si>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</si>
  <si>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</si>
  <si>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</si>
  <si>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</si>
  <si>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</si>
  <si>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</si>
  <si>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</si>
  <si>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产出指标(50分)</t>
  </si>
  <si>
    <t>数量指标</t>
  </si>
  <si>
    <t>达到35家放心粮油经销处</t>
  </si>
  <si>
    <t>15</t>
  </si>
  <si>
    <t>质量指标</t>
  </si>
  <si>
    <t>验收合格率</t>
  </si>
  <si>
    <t>10</t>
  </si>
  <si>
    <t>时效指标</t>
  </si>
  <si>
    <t>2024年内构建完善的经营网络</t>
  </si>
  <si>
    <t>成本指标</t>
  </si>
  <si>
    <t>预算内资金</t>
  </si>
  <si>
    <t>效益指标(30分)</t>
  </si>
  <si>
    <t>社会效益指标</t>
  </si>
  <si>
    <t>满足城乡居民日益增长的主食消费需求</t>
  </si>
  <si>
    <t>20</t>
  </si>
  <si>
    <t>可持续影响指标</t>
  </si>
  <si>
    <t>保障居民主食安全</t>
  </si>
  <si>
    <t>满意度指标(10分)</t>
  </si>
  <si>
    <t>满意度指标</t>
  </si>
  <si>
    <t>提高城乡居民主食消费满意度</t>
  </si>
  <si>
    <t>总分</t>
  </si>
  <si>
    <t>推进“主食厨房”工程具体扶持政策，完成网点建设任务，2024年终对11家销售网点奖补资金百分之百拨付。</t>
  </si>
  <si>
    <t>完成2024年网点建设任务，2022年终对11家销售网点奖补资金百分之百拨付</t>
  </si>
  <si>
    <t>推进建设11家销售网点</t>
  </si>
  <si>
    <t>检验合格率</t>
  </si>
  <si>
    <t>预算资金内</t>
  </si>
  <si>
    <t>满足城乡居民是益增长的主食消费需求</t>
  </si>
  <si>
    <t>完善项目建设，保障居民主食安全</t>
  </si>
  <si>
    <t>保障全县居民主食消费安全，提高居民满意度</t>
  </si>
  <si>
    <t>2024年内完善县级粮油质量安全监测机构，保障全县粮食质量安全检验监测机构正常运行，保障县级粮食质量安全，保障检验监测费用支出达到百分之百。</t>
  </si>
  <si>
    <t>全县粮食质量安全检验监测机构正常运行，县级粮食质量安全，保障检验监测费用支出达到百分之百</t>
  </si>
  <si>
    <t>全县各收购承储库点</t>
  </si>
  <si>
    <t>检验质量达标率</t>
  </si>
  <si>
    <t>2024年内完善设施</t>
  </si>
  <si>
    <t>完成粮食检验监测任务</t>
  </si>
  <si>
    <t>提高粮食质量安全检测能力</t>
  </si>
  <si>
    <t>经济效益指标</t>
  </si>
  <si>
    <t>生态效益指标</t>
  </si>
  <si>
    <t>保障全县居民口粮安全</t>
  </si>
  <si>
    <t xml:space="preserve"> 项目支出绩效自评表</t>
  </si>
  <si>
    <t>根据县委、县政府要求完成县级粮食储备26500吨，稳定粮食市场，以及应对重大自然灾害或其它突发事件等。致力于保障我县用粮安全。</t>
  </si>
  <si>
    <t>完成县级储备粮轮换、新增任务。县粮食市场秩序稳定。</t>
  </si>
  <si>
    <t>完成2021年度13000吨县级储备粮稻谷轮换及新增13500吨县级储备粮轮入</t>
  </si>
  <si>
    <t>三等及以上</t>
  </si>
  <si>
    <t>2024年内完成</t>
  </si>
  <si>
    <t>稳定粮食市场平衡，应对重大自然灾害及其他突发事件</t>
  </si>
  <si>
    <t>完成县级粮食储备总量，稳定粮食市场</t>
  </si>
  <si>
    <t>提高社会公众满意度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</si>
</sst>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B14" sqref="B14"/>
    </sheetView>
  </sheetViews>
  <sheetFormatPr defaultColWidth="9" defaultRowHeight="13.5" outlineLevelRow="5" outlineLevelCol="1"/>
  <cols>
    <col min="1" max="1" width="24.75" customWidth="1"/>
    <col min="2" max="2" width="77.5" customWidth="1"/>
  </cols>
  <sheetData>
    <row r="1" ht="64" customHeight="1" spans="1:2">
      <c r="A1" s="23" t="s">
        <v>0</v>
      </c>
      <c r="B1" s="23"/>
    </row>
    <row r="2" ht="25" customHeight="1" spans="1:2">
      <c r="A2" s="24" t="s">
        <v>1</v>
      </c>
      <c r="B2" s="24" t="s">
        <v>2</v>
      </c>
    </row>
    <row r="3" ht="25" customHeight="1" spans="1:2">
      <c r="A3" s="24">
        <v>1</v>
      </c>
      <c r="B3" s="25" t="s">
        <v>3</v>
      </c>
    </row>
    <row r="4" ht="25" customHeight="1" spans="1:2">
      <c r="A4" s="24">
        <v>2</v>
      </c>
      <c r="B4" s="25" t="s">
        <v>4</v>
      </c>
    </row>
    <row r="5" ht="25" customHeight="1" spans="1:2">
      <c r="A5" s="24">
        <v>3</v>
      </c>
      <c r="B5" s="25" t="s">
        <v>5</v>
      </c>
    </row>
    <row r="6" ht="25" customHeight="1" spans="1:2">
      <c r="A6" s="24">
        <v>4</v>
      </c>
      <c r="B6" s="25" t="s">
        <v>6</v>
      </c>
    </row>
  </sheetData>
  <mergeCells count="1">
    <mergeCell ref="A1:B1"/>
  </mergeCells>
  <pageMargins left="2.16527777777778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workbookViewId="0">
      <selection activeCell="P14" sqref="P14"/>
    </sheetView>
  </sheetViews>
  <sheetFormatPr defaultColWidth="9" defaultRowHeight="13.5"/>
  <cols>
    <col min="5" max="5" width="19" customWidth="1"/>
    <col min="6" max="6" width="15.5" customWidth="1"/>
    <col min="11" max="11" width="17.375" customWidth="1"/>
  </cols>
  <sheetData>
    <row r="1" ht="22.5" spans="1:11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9" customHeight="1" spans="1:11">
      <c r="A5" s="6" t="s">
        <v>2</v>
      </c>
      <c r="B5" s="6"/>
      <c r="C5" s="6"/>
      <c r="D5" s="7" t="s">
        <v>3</v>
      </c>
      <c r="E5" s="7"/>
      <c r="F5" s="7"/>
      <c r="G5" s="7"/>
      <c r="H5" s="7"/>
      <c r="I5" s="7"/>
      <c r="J5" s="7"/>
      <c r="K5" s="7"/>
    </row>
    <row r="6" ht="20" customHeight="1" spans="1:11">
      <c r="A6" s="6" t="s">
        <v>10</v>
      </c>
      <c r="B6" s="6"/>
      <c r="C6" s="6"/>
      <c r="D6" s="8" t="s">
        <v>11</v>
      </c>
      <c r="E6" s="8"/>
      <c r="F6" s="8"/>
      <c r="G6" s="8"/>
      <c r="H6" s="6" t="s">
        <v>12</v>
      </c>
      <c r="I6" s="6" t="s">
        <v>13</v>
      </c>
      <c r="J6" s="6"/>
      <c r="K6" s="6"/>
    </row>
    <row r="7" ht="28.5" spans="1:11">
      <c r="A7" s="9" t="s">
        <v>14</v>
      </c>
      <c r="B7" s="9"/>
      <c r="C7" s="9"/>
      <c r="D7" s="6"/>
      <c r="E7" s="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</row>
    <row r="8" ht="21" customHeight="1" spans="1:11">
      <c r="A8" s="9"/>
      <c r="B8" s="9"/>
      <c r="C8" s="9"/>
      <c r="D8" s="6" t="s">
        <v>21</v>
      </c>
      <c r="E8" s="6"/>
      <c r="F8" s="6">
        <f>F9+F10+F11</f>
        <v>5</v>
      </c>
      <c r="G8" s="6">
        <f>G9+G10+G11</f>
        <v>5</v>
      </c>
      <c r="H8" s="6">
        <v>5</v>
      </c>
      <c r="I8" s="6">
        <v>10</v>
      </c>
      <c r="J8" s="19">
        <f>H8/G8</f>
        <v>1</v>
      </c>
      <c r="K8" s="20">
        <f>J8*I8</f>
        <v>10</v>
      </c>
    </row>
    <row r="9" ht="20" customHeight="1" spans="1:11">
      <c r="A9" s="9"/>
      <c r="B9" s="9"/>
      <c r="C9" s="9"/>
      <c r="D9" s="6" t="s">
        <v>22</v>
      </c>
      <c r="E9" s="6"/>
      <c r="F9" s="6">
        <v>5</v>
      </c>
      <c r="G9" s="6">
        <v>5</v>
      </c>
      <c r="H9" s="6">
        <v>5</v>
      </c>
      <c r="I9" s="21" t="s">
        <v>23</v>
      </c>
      <c r="J9" s="6" t="s">
        <v>24</v>
      </c>
      <c r="K9" s="10" t="s">
        <v>24</v>
      </c>
    </row>
    <row r="10" ht="21" customHeight="1" spans="1:11">
      <c r="A10" s="9"/>
      <c r="B10" s="9"/>
      <c r="C10" s="9"/>
      <c r="D10" s="6" t="s">
        <v>25</v>
      </c>
      <c r="E10" s="6"/>
      <c r="F10" s="6">
        <v>0</v>
      </c>
      <c r="G10" s="6">
        <v>0</v>
      </c>
      <c r="H10" s="6">
        <v>0</v>
      </c>
      <c r="I10" s="21" t="s">
        <v>23</v>
      </c>
      <c r="J10" s="6" t="s">
        <v>24</v>
      </c>
      <c r="K10" s="10" t="s">
        <v>24</v>
      </c>
    </row>
    <row r="11" ht="22" customHeight="1" spans="1:11">
      <c r="A11" s="9"/>
      <c r="B11" s="9"/>
      <c r="C11" s="9"/>
      <c r="D11" s="11" t="s">
        <v>26</v>
      </c>
      <c r="E11" s="11"/>
      <c r="F11" s="12">
        <v>0</v>
      </c>
      <c r="G11" s="12">
        <v>0</v>
      </c>
      <c r="H11" s="12">
        <v>0</v>
      </c>
      <c r="I11" s="21" t="s">
        <v>23</v>
      </c>
      <c r="J11" s="6" t="s">
        <v>24</v>
      </c>
      <c r="K11" s="10" t="s">
        <v>24</v>
      </c>
    </row>
    <row r="12" ht="33" customHeight="1" spans="1:11">
      <c r="A12" s="13" t="s">
        <v>27</v>
      </c>
      <c r="B12" s="10" t="s">
        <v>28</v>
      </c>
      <c r="C12" s="10"/>
      <c r="D12" s="10"/>
      <c r="E12" s="10"/>
      <c r="F12" s="10"/>
      <c r="G12" s="10"/>
      <c r="H12" s="6" t="s">
        <v>29</v>
      </c>
      <c r="I12" s="6"/>
      <c r="J12" s="6"/>
      <c r="K12" s="6"/>
    </row>
    <row r="13" ht="108" customHeight="1" spans="1:11">
      <c r="A13" s="13"/>
      <c r="B13" s="14" t="s">
        <v>30</v>
      </c>
      <c r="C13" s="14"/>
      <c r="D13" s="14"/>
      <c r="E13" s="14"/>
      <c r="F13" s="14"/>
      <c r="G13" s="14"/>
      <c r="H13" s="14" t="s">
        <v>31</v>
      </c>
      <c r="I13" s="14"/>
      <c r="J13" s="14"/>
      <c r="K13" s="14"/>
    </row>
    <row r="14" ht="43" customHeight="1" spans="1:11">
      <c r="A14" s="13" t="s">
        <v>32</v>
      </c>
      <c r="B14" s="10" t="s">
        <v>33</v>
      </c>
      <c r="C14" s="6" t="s">
        <v>34</v>
      </c>
      <c r="D14" s="6" t="s">
        <v>35</v>
      </c>
      <c r="E14" s="6"/>
      <c r="F14" s="6"/>
      <c r="G14" s="10" t="s">
        <v>36</v>
      </c>
      <c r="H14" s="6" t="s">
        <v>37</v>
      </c>
      <c r="I14" s="10" t="s">
        <v>38</v>
      </c>
      <c r="J14" s="10" t="s">
        <v>20</v>
      </c>
      <c r="K14" s="10" t="s">
        <v>39</v>
      </c>
    </row>
    <row r="15" ht="25" customHeight="1" spans="1:11">
      <c r="A15" s="13"/>
      <c r="B15" s="15" t="s">
        <v>40</v>
      </c>
      <c r="C15" s="15" t="s">
        <v>41</v>
      </c>
      <c r="D15" s="16" t="s">
        <v>42</v>
      </c>
      <c r="E15" s="16"/>
      <c r="F15" s="16"/>
      <c r="G15" s="10" t="s">
        <v>43</v>
      </c>
      <c r="H15" s="10" t="s">
        <v>43</v>
      </c>
      <c r="I15" s="10" t="s">
        <v>24</v>
      </c>
      <c r="J15" s="6">
        <v>15</v>
      </c>
      <c r="K15" s="10" t="s">
        <v>24</v>
      </c>
    </row>
    <row r="16" ht="33" customHeight="1" spans="1:11">
      <c r="A16" s="13"/>
      <c r="B16" s="15"/>
      <c r="C16" s="17" t="s">
        <v>44</v>
      </c>
      <c r="D16" s="16" t="s">
        <v>45</v>
      </c>
      <c r="E16" s="16"/>
      <c r="F16" s="16"/>
      <c r="G16" s="10" t="s">
        <v>46</v>
      </c>
      <c r="H16" s="10" t="s">
        <v>46</v>
      </c>
      <c r="I16" s="10" t="s">
        <v>24</v>
      </c>
      <c r="J16" s="6">
        <v>10</v>
      </c>
      <c r="K16" s="10" t="s">
        <v>24</v>
      </c>
    </row>
    <row r="17" ht="36" customHeight="1" spans="1:11">
      <c r="A17" s="13"/>
      <c r="B17" s="15"/>
      <c r="C17" s="17" t="s">
        <v>47</v>
      </c>
      <c r="D17" s="16" t="s">
        <v>48</v>
      </c>
      <c r="E17" s="16"/>
      <c r="F17" s="16"/>
      <c r="G17" s="10" t="s">
        <v>46</v>
      </c>
      <c r="H17" s="10" t="s">
        <v>46</v>
      </c>
      <c r="I17" s="10" t="s">
        <v>24</v>
      </c>
      <c r="J17" s="6">
        <v>10</v>
      </c>
      <c r="K17" s="10" t="s">
        <v>24</v>
      </c>
    </row>
    <row r="18" ht="86" customHeight="1" spans="1:11">
      <c r="A18" s="13"/>
      <c r="B18" s="15"/>
      <c r="C18" s="17" t="s">
        <v>49</v>
      </c>
      <c r="D18" s="16" t="s">
        <v>50</v>
      </c>
      <c r="E18" s="16"/>
      <c r="F18" s="16"/>
      <c r="G18" s="10" t="s">
        <v>43</v>
      </c>
      <c r="H18" s="10">
        <v>15</v>
      </c>
      <c r="I18" s="10" t="s">
        <v>24</v>
      </c>
      <c r="J18" s="6">
        <v>15</v>
      </c>
      <c r="K18" s="10"/>
    </row>
    <row r="19" ht="28.5" spans="1:11">
      <c r="A19" s="13"/>
      <c r="B19" s="15" t="s">
        <v>51</v>
      </c>
      <c r="C19" s="15" t="s">
        <v>52</v>
      </c>
      <c r="D19" s="16" t="s">
        <v>53</v>
      </c>
      <c r="E19" s="16"/>
      <c r="F19" s="16"/>
      <c r="G19" s="10" t="s">
        <v>54</v>
      </c>
      <c r="H19" s="10" t="s">
        <v>54</v>
      </c>
      <c r="I19" s="10" t="s">
        <v>24</v>
      </c>
      <c r="J19" s="6">
        <v>20</v>
      </c>
      <c r="K19" s="10" t="s">
        <v>24</v>
      </c>
    </row>
    <row r="20" ht="28.5" spans="1:11">
      <c r="A20" s="13"/>
      <c r="B20" s="15"/>
      <c r="C20" s="17" t="s">
        <v>55</v>
      </c>
      <c r="D20" s="16" t="s">
        <v>56</v>
      </c>
      <c r="E20" s="16"/>
      <c r="F20" s="16"/>
      <c r="G20" s="10" t="s">
        <v>46</v>
      </c>
      <c r="H20" s="10" t="s">
        <v>46</v>
      </c>
      <c r="I20" s="10" t="s">
        <v>24</v>
      </c>
      <c r="J20" s="6">
        <v>10</v>
      </c>
      <c r="K20" s="10" t="s">
        <v>24</v>
      </c>
    </row>
    <row r="21" ht="51" customHeight="1" spans="1:11">
      <c r="A21" s="13"/>
      <c r="B21" s="15" t="s">
        <v>57</v>
      </c>
      <c r="C21" s="15" t="s">
        <v>58</v>
      </c>
      <c r="D21" s="16" t="s">
        <v>59</v>
      </c>
      <c r="E21" s="16"/>
      <c r="F21" s="16"/>
      <c r="G21" s="10">
        <v>20</v>
      </c>
      <c r="H21" s="10">
        <v>20</v>
      </c>
      <c r="I21" s="10" t="s">
        <v>24</v>
      </c>
      <c r="J21" s="6">
        <v>20</v>
      </c>
      <c r="K21" s="10" t="s">
        <v>24</v>
      </c>
    </row>
    <row r="22" ht="33" customHeight="1" spans="1:11">
      <c r="A22" s="18" t="s">
        <v>60</v>
      </c>
      <c r="B22" s="18"/>
      <c r="C22" s="18"/>
      <c r="D22" s="18"/>
      <c r="E22" s="18"/>
      <c r="F22" s="18"/>
      <c r="G22" s="18"/>
      <c r="H22" s="18" t="s">
        <v>24</v>
      </c>
      <c r="I22" s="18">
        <v>100</v>
      </c>
      <c r="J22" s="22">
        <f>SUM(J15:J21)</f>
        <v>100</v>
      </c>
      <c r="K22" s="10" t="s">
        <v>24</v>
      </c>
    </row>
  </sheetData>
  <mergeCells count="30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A22:G22"/>
    <mergeCell ref="A12:A13"/>
    <mergeCell ref="A14:A21"/>
    <mergeCell ref="B15:B18"/>
    <mergeCell ref="B19:B20"/>
    <mergeCell ref="A7:C11"/>
  </mergeCells>
  <pageMargins left="0.75" right="0.75" top="1" bottom="1" header="0.5" footer="0.5"/>
  <pageSetup paperSize="9" scale="7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selection activeCell="Q19" sqref="Q19"/>
    </sheetView>
  </sheetViews>
  <sheetFormatPr defaultColWidth="9" defaultRowHeight="13.5"/>
  <cols>
    <col min="7" max="7" width="13.125" customWidth="1"/>
    <col min="8" max="8" width="15.25" customWidth="1"/>
    <col min="11" max="11" width="25.875" customWidth="1"/>
  </cols>
  <sheetData>
    <row r="1" ht="22.5" spans="1:11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idden="1"/>
    <row r="6" ht="14.25" spans="1:11">
      <c r="A6" s="6" t="s">
        <v>2</v>
      </c>
      <c r="B6" s="6"/>
      <c r="C6" s="6"/>
      <c r="D6" s="7" t="s">
        <v>4</v>
      </c>
      <c r="E6" s="7"/>
      <c r="F6" s="7"/>
      <c r="G6" s="7"/>
      <c r="H6" s="7"/>
      <c r="I6" s="7"/>
      <c r="J6" s="7"/>
      <c r="K6" s="7"/>
    </row>
    <row r="7" ht="22" customHeight="1" spans="1:11">
      <c r="A7" s="6" t="s">
        <v>10</v>
      </c>
      <c r="B7" s="6"/>
      <c r="C7" s="6"/>
      <c r="D7" s="8" t="s">
        <v>11</v>
      </c>
      <c r="E7" s="8"/>
      <c r="F7" s="8"/>
      <c r="G7" s="8"/>
      <c r="H7" s="6" t="s">
        <v>12</v>
      </c>
      <c r="I7" s="6" t="s">
        <v>13</v>
      </c>
      <c r="J7" s="6"/>
      <c r="K7" s="6"/>
    </row>
    <row r="8" ht="28.5" spans="1:11">
      <c r="A8" s="9" t="s">
        <v>14</v>
      </c>
      <c r="B8" s="9"/>
      <c r="C8" s="9"/>
      <c r="D8" s="6"/>
      <c r="E8" s="6"/>
      <c r="F8" s="10" t="s">
        <v>15</v>
      </c>
      <c r="G8" s="10" t="s">
        <v>16</v>
      </c>
      <c r="H8" s="10" t="s">
        <v>17</v>
      </c>
      <c r="I8" s="10" t="s">
        <v>18</v>
      </c>
      <c r="J8" s="10" t="s">
        <v>19</v>
      </c>
      <c r="K8" s="10" t="s">
        <v>20</v>
      </c>
    </row>
    <row r="9" ht="14.25" spans="1:11">
      <c r="A9" s="9"/>
      <c r="B9" s="9"/>
      <c r="C9" s="9"/>
      <c r="D9" s="6" t="s">
        <v>21</v>
      </c>
      <c r="E9" s="6"/>
      <c r="F9" s="6">
        <f>F10+F11+F12</f>
        <v>5</v>
      </c>
      <c r="G9" s="6">
        <f>G10+G11+G12</f>
        <v>5</v>
      </c>
      <c r="H9" s="6">
        <v>5</v>
      </c>
      <c r="I9" s="6">
        <v>10</v>
      </c>
      <c r="J9" s="19">
        <f>H9/G9</f>
        <v>1</v>
      </c>
      <c r="K9" s="20">
        <f>J9*I9</f>
        <v>10</v>
      </c>
    </row>
    <row r="10" ht="14.25" spans="1:11">
      <c r="A10" s="9"/>
      <c r="B10" s="9"/>
      <c r="C10" s="9"/>
      <c r="D10" s="6" t="s">
        <v>22</v>
      </c>
      <c r="E10" s="6"/>
      <c r="F10" s="6">
        <v>5</v>
      </c>
      <c r="G10" s="6">
        <v>5</v>
      </c>
      <c r="H10" s="6">
        <v>5</v>
      </c>
      <c r="I10" s="21" t="s">
        <v>23</v>
      </c>
      <c r="J10" s="6" t="s">
        <v>24</v>
      </c>
      <c r="K10" s="10" t="s">
        <v>24</v>
      </c>
    </row>
    <row r="11" ht="14.25" spans="1:11">
      <c r="A11" s="9"/>
      <c r="B11" s="9"/>
      <c r="C11" s="9"/>
      <c r="D11" s="6" t="s">
        <v>25</v>
      </c>
      <c r="E11" s="6"/>
      <c r="F11" s="6">
        <v>0</v>
      </c>
      <c r="G11" s="6">
        <v>0</v>
      </c>
      <c r="H11" s="6">
        <v>0</v>
      </c>
      <c r="I11" s="21" t="s">
        <v>23</v>
      </c>
      <c r="J11" s="6" t="s">
        <v>24</v>
      </c>
      <c r="K11" s="10" t="s">
        <v>24</v>
      </c>
    </row>
    <row r="12" ht="14.25" spans="1:11">
      <c r="A12" s="9"/>
      <c r="B12" s="9"/>
      <c r="C12" s="9"/>
      <c r="D12" s="11" t="s">
        <v>26</v>
      </c>
      <c r="E12" s="11"/>
      <c r="F12" s="12">
        <v>0</v>
      </c>
      <c r="G12" s="12">
        <v>0</v>
      </c>
      <c r="H12" s="12">
        <v>0</v>
      </c>
      <c r="I12" s="21" t="s">
        <v>23</v>
      </c>
      <c r="J12" s="6" t="s">
        <v>24</v>
      </c>
      <c r="K12" s="10" t="s">
        <v>24</v>
      </c>
    </row>
    <row r="13" ht="34" customHeight="1" spans="1:11">
      <c r="A13" s="13" t="s">
        <v>27</v>
      </c>
      <c r="B13" s="10" t="s">
        <v>28</v>
      </c>
      <c r="C13" s="10"/>
      <c r="D13" s="10"/>
      <c r="E13" s="10"/>
      <c r="F13" s="10"/>
      <c r="G13" s="10"/>
      <c r="H13" s="6" t="s">
        <v>29</v>
      </c>
      <c r="I13" s="6"/>
      <c r="J13" s="6"/>
      <c r="K13" s="6"/>
    </row>
    <row r="14" ht="69" customHeight="1" spans="1:11">
      <c r="A14" s="13"/>
      <c r="B14" s="14" t="s">
        <v>61</v>
      </c>
      <c r="C14" s="14"/>
      <c r="D14" s="14"/>
      <c r="E14" s="14"/>
      <c r="F14" s="14"/>
      <c r="G14" s="14"/>
      <c r="H14" s="14" t="s">
        <v>62</v>
      </c>
      <c r="I14" s="14"/>
      <c r="J14" s="14"/>
      <c r="K14" s="14"/>
    </row>
    <row r="15" ht="42" customHeight="1" spans="1:11">
      <c r="A15" s="13" t="s">
        <v>32</v>
      </c>
      <c r="B15" s="10" t="s">
        <v>33</v>
      </c>
      <c r="C15" s="6" t="s">
        <v>34</v>
      </c>
      <c r="D15" s="6" t="s">
        <v>35</v>
      </c>
      <c r="E15" s="6"/>
      <c r="F15" s="6"/>
      <c r="G15" s="10" t="s">
        <v>36</v>
      </c>
      <c r="H15" s="6" t="s">
        <v>37</v>
      </c>
      <c r="I15" s="10" t="s">
        <v>38</v>
      </c>
      <c r="J15" s="10" t="s">
        <v>20</v>
      </c>
      <c r="K15" s="10" t="s">
        <v>39</v>
      </c>
    </row>
    <row r="16" ht="14.25" spans="1:11">
      <c r="A16" s="13"/>
      <c r="B16" s="15" t="s">
        <v>40</v>
      </c>
      <c r="C16" s="15" t="s">
        <v>41</v>
      </c>
      <c r="D16" s="16" t="s">
        <v>63</v>
      </c>
      <c r="E16" s="16"/>
      <c r="F16" s="16"/>
      <c r="G16" s="10" t="s">
        <v>43</v>
      </c>
      <c r="H16" s="10" t="s">
        <v>43</v>
      </c>
      <c r="I16" s="10" t="s">
        <v>24</v>
      </c>
      <c r="J16" s="6">
        <v>15</v>
      </c>
      <c r="K16" s="10" t="s">
        <v>24</v>
      </c>
    </row>
    <row r="17" ht="14.25" spans="1:11">
      <c r="A17" s="13"/>
      <c r="B17" s="15"/>
      <c r="C17" s="17" t="s">
        <v>44</v>
      </c>
      <c r="D17" s="16" t="s">
        <v>64</v>
      </c>
      <c r="E17" s="16"/>
      <c r="F17" s="16"/>
      <c r="G17" s="10" t="s">
        <v>46</v>
      </c>
      <c r="H17" s="10" t="s">
        <v>46</v>
      </c>
      <c r="I17" s="10" t="s">
        <v>24</v>
      </c>
      <c r="J17" s="6">
        <v>10</v>
      </c>
      <c r="K17" s="10" t="s">
        <v>24</v>
      </c>
    </row>
    <row r="18" ht="27" customHeight="1" spans="1:11">
      <c r="A18" s="13"/>
      <c r="B18" s="15"/>
      <c r="C18" s="17" t="s">
        <v>47</v>
      </c>
      <c r="D18" s="16" t="s">
        <v>48</v>
      </c>
      <c r="E18" s="16"/>
      <c r="F18" s="16"/>
      <c r="G18" s="10" t="s">
        <v>46</v>
      </c>
      <c r="H18" s="10" t="s">
        <v>46</v>
      </c>
      <c r="I18" s="10" t="s">
        <v>24</v>
      </c>
      <c r="J18" s="6">
        <v>10</v>
      </c>
      <c r="K18" s="10" t="s">
        <v>24</v>
      </c>
    </row>
    <row r="19" ht="14.25" spans="1:11">
      <c r="A19" s="13"/>
      <c r="B19" s="15"/>
      <c r="C19" s="17" t="s">
        <v>49</v>
      </c>
      <c r="D19" s="16" t="s">
        <v>65</v>
      </c>
      <c r="E19" s="16"/>
      <c r="F19" s="16"/>
      <c r="G19" s="10" t="s">
        <v>43</v>
      </c>
      <c r="H19" s="10">
        <v>15</v>
      </c>
      <c r="I19" s="10" t="s">
        <v>24</v>
      </c>
      <c r="J19" s="6">
        <v>15</v>
      </c>
      <c r="K19" s="10"/>
    </row>
    <row r="20" ht="36" customHeight="1" spans="1:11">
      <c r="A20" s="13"/>
      <c r="B20" s="15" t="s">
        <v>51</v>
      </c>
      <c r="C20" s="15" t="s">
        <v>52</v>
      </c>
      <c r="D20" s="16" t="s">
        <v>66</v>
      </c>
      <c r="E20" s="16"/>
      <c r="F20" s="16"/>
      <c r="G20" s="10" t="s">
        <v>54</v>
      </c>
      <c r="H20" s="10" t="s">
        <v>54</v>
      </c>
      <c r="I20" s="10" t="s">
        <v>24</v>
      </c>
      <c r="J20" s="6">
        <v>20</v>
      </c>
      <c r="K20" s="10" t="s">
        <v>24</v>
      </c>
    </row>
    <row r="21" ht="37" customHeight="1" spans="1:11">
      <c r="A21" s="13"/>
      <c r="B21" s="15"/>
      <c r="C21" s="17" t="s">
        <v>55</v>
      </c>
      <c r="D21" s="16" t="s">
        <v>67</v>
      </c>
      <c r="E21" s="16"/>
      <c r="F21" s="16"/>
      <c r="G21" s="10" t="s">
        <v>46</v>
      </c>
      <c r="H21" s="10" t="s">
        <v>46</v>
      </c>
      <c r="I21" s="10" t="s">
        <v>24</v>
      </c>
      <c r="J21" s="6">
        <v>10</v>
      </c>
      <c r="K21" s="10" t="s">
        <v>24</v>
      </c>
    </row>
    <row r="22" ht="35" customHeight="1" spans="1:11">
      <c r="A22" s="13"/>
      <c r="B22" s="15" t="s">
        <v>57</v>
      </c>
      <c r="C22" s="15" t="s">
        <v>58</v>
      </c>
      <c r="D22" s="16" t="s">
        <v>68</v>
      </c>
      <c r="E22" s="16"/>
      <c r="F22" s="16"/>
      <c r="G22" s="10" t="s">
        <v>46</v>
      </c>
      <c r="H22" s="10">
        <v>10</v>
      </c>
      <c r="I22" s="10" t="s">
        <v>24</v>
      </c>
      <c r="J22" s="6">
        <v>20</v>
      </c>
      <c r="K22" s="10" t="s">
        <v>24</v>
      </c>
    </row>
    <row r="23" ht="14.25" spans="1:11">
      <c r="A23" s="18" t="s">
        <v>60</v>
      </c>
      <c r="B23" s="18"/>
      <c r="C23" s="18"/>
      <c r="D23" s="18"/>
      <c r="E23" s="18"/>
      <c r="F23" s="18"/>
      <c r="G23" s="18"/>
      <c r="H23" s="18" t="s">
        <v>24</v>
      </c>
      <c r="I23" s="18">
        <v>100</v>
      </c>
      <c r="J23" s="22">
        <f>SUM(J16:J22)</f>
        <v>100</v>
      </c>
      <c r="K23" s="10" t="s">
        <v>24</v>
      </c>
    </row>
  </sheetData>
  <mergeCells count="30">
    <mergeCell ref="A2:K2"/>
    <mergeCell ref="A3:K3"/>
    <mergeCell ref="A6:C6"/>
    <mergeCell ref="D6:K6"/>
    <mergeCell ref="A7:C7"/>
    <mergeCell ref="D7:G7"/>
    <mergeCell ref="I7:K7"/>
    <mergeCell ref="D8:E8"/>
    <mergeCell ref="D9:E9"/>
    <mergeCell ref="D10:E10"/>
    <mergeCell ref="D11:E11"/>
    <mergeCell ref="D12:E12"/>
    <mergeCell ref="B13:G13"/>
    <mergeCell ref="H13:K13"/>
    <mergeCell ref="B14:G14"/>
    <mergeCell ref="H14:K14"/>
    <mergeCell ref="D15:F15"/>
    <mergeCell ref="D16:F16"/>
    <mergeCell ref="D17:F17"/>
    <mergeCell ref="D18:F18"/>
    <mergeCell ref="D19:F19"/>
    <mergeCell ref="D20:F20"/>
    <mergeCell ref="D21:F21"/>
    <mergeCell ref="D22:F22"/>
    <mergeCell ref="A23:G23"/>
    <mergeCell ref="A13:A14"/>
    <mergeCell ref="A15:A22"/>
    <mergeCell ref="B16:B19"/>
    <mergeCell ref="B20:B21"/>
    <mergeCell ref="A8:C12"/>
  </mergeCells>
  <pageMargins left="0.75" right="0.75" top="1" bottom="1" header="0.5" footer="0.5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O13" sqref="O13"/>
    </sheetView>
  </sheetViews>
  <sheetFormatPr defaultColWidth="9" defaultRowHeight="13.5"/>
  <cols>
    <col min="4" max="4" width="12.75" customWidth="1"/>
    <col min="5" max="5" width="11.375" customWidth="1"/>
    <col min="11" max="11" width="17.375" customWidth="1"/>
  </cols>
  <sheetData>
    <row r="1" ht="22.5" spans="1:11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4.25" spans="1:11">
      <c r="A5" s="6" t="s">
        <v>2</v>
      </c>
      <c r="B5" s="6"/>
      <c r="C5" s="6"/>
      <c r="D5" s="7" t="s">
        <v>5</v>
      </c>
      <c r="E5" s="7"/>
      <c r="F5" s="7"/>
      <c r="G5" s="7"/>
      <c r="H5" s="7"/>
      <c r="I5" s="7"/>
      <c r="J5" s="7"/>
      <c r="K5" s="7"/>
    </row>
    <row r="6" ht="14.25" spans="1:11">
      <c r="A6" s="6" t="s">
        <v>10</v>
      </c>
      <c r="B6" s="6"/>
      <c r="C6" s="6"/>
      <c r="D6" s="8" t="s">
        <v>11</v>
      </c>
      <c r="E6" s="8"/>
      <c r="F6" s="8"/>
      <c r="G6" s="8"/>
      <c r="H6" s="6" t="s">
        <v>12</v>
      </c>
      <c r="I6" s="6" t="s">
        <v>13</v>
      </c>
      <c r="J6" s="6"/>
      <c r="K6" s="6"/>
    </row>
    <row r="7" ht="28.5" spans="1:11">
      <c r="A7" s="9" t="s">
        <v>14</v>
      </c>
      <c r="B7" s="9"/>
      <c r="C7" s="9"/>
      <c r="D7" s="6"/>
      <c r="E7" s="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6" t="s">
        <v>20</v>
      </c>
    </row>
    <row r="8" ht="14.25" spans="1:11">
      <c r="A8" s="9"/>
      <c r="B8" s="9"/>
      <c r="C8" s="9"/>
      <c r="D8" s="6" t="s">
        <v>21</v>
      </c>
      <c r="E8" s="6"/>
      <c r="F8" s="6">
        <f t="shared" ref="F8:H8" si="0">F9+F10+F11</f>
        <v>5</v>
      </c>
      <c r="G8" s="6">
        <f t="shared" si="0"/>
        <v>5</v>
      </c>
      <c r="H8" s="6">
        <f t="shared" si="0"/>
        <v>5</v>
      </c>
      <c r="I8" s="6">
        <v>10</v>
      </c>
      <c r="J8" s="19">
        <f>H8/G8</f>
        <v>1</v>
      </c>
      <c r="K8" s="20">
        <f>J8*I8</f>
        <v>10</v>
      </c>
    </row>
    <row r="9" ht="14.25" spans="1:11">
      <c r="A9" s="9"/>
      <c r="B9" s="9"/>
      <c r="C9" s="9"/>
      <c r="D9" s="6" t="s">
        <v>22</v>
      </c>
      <c r="E9" s="6"/>
      <c r="F9" s="6">
        <v>5</v>
      </c>
      <c r="G9" s="6">
        <v>5</v>
      </c>
      <c r="H9" s="6">
        <v>5</v>
      </c>
      <c r="I9" s="21" t="s">
        <v>23</v>
      </c>
      <c r="J9" s="6" t="s">
        <v>24</v>
      </c>
      <c r="K9" s="6" t="s">
        <v>24</v>
      </c>
    </row>
    <row r="10" ht="14.25" spans="1:11">
      <c r="A10" s="9"/>
      <c r="B10" s="9"/>
      <c r="C10" s="9"/>
      <c r="D10" s="6" t="s">
        <v>25</v>
      </c>
      <c r="E10" s="6"/>
      <c r="F10" s="6">
        <v>0</v>
      </c>
      <c r="G10" s="6">
        <v>0</v>
      </c>
      <c r="H10" s="6">
        <v>0</v>
      </c>
      <c r="I10" s="21" t="s">
        <v>23</v>
      </c>
      <c r="J10" s="6" t="s">
        <v>24</v>
      </c>
      <c r="K10" s="6" t="s">
        <v>24</v>
      </c>
    </row>
    <row r="11" ht="14.25" spans="1:11">
      <c r="A11" s="9"/>
      <c r="B11" s="9"/>
      <c r="C11" s="9"/>
      <c r="D11" s="11" t="s">
        <v>26</v>
      </c>
      <c r="E11" s="11"/>
      <c r="F11" s="12">
        <v>0</v>
      </c>
      <c r="G11" s="12">
        <v>0</v>
      </c>
      <c r="H11" s="12">
        <v>0</v>
      </c>
      <c r="I11" s="21" t="s">
        <v>23</v>
      </c>
      <c r="J11" s="6" t="s">
        <v>24</v>
      </c>
      <c r="K11" s="6" t="s">
        <v>24</v>
      </c>
    </row>
    <row r="12" ht="14.25" spans="1:11">
      <c r="A12" s="13" t="s">
        <v>27</v>
      </c>
      <c r="B12" s="10" t="s">
        <v>28</v>
      </c>
      <c r="C12" s="10"/>
      <c r="D12" s="10"/>
      <c r="E12" s="10"/>
      <c r="F12" s="10"/>
      <c r="G12" s="10"/>
      <c r="H12" s="6" t="s">
        <v>29</v>
      </c>
      <c r="I12" s="6"/>
      <c r="J12" s="6"/>
      <c r="K12" s="6"/>
    </row>
    <row r="13" ht="60" customHeight="1" spans="1:11">
      <c r="A13" s="13"/>
      <c r="B13" s="14" t="s">
        <v>69</v>
      </c>
      <c r="C13" s="14"/>
      <c r="D13" s="14"/>
      <c r="E13" s="14"/>
      <c r="F13" s="14"/>
      <c r="G13" s="14"/>
      <c r="H13" s="14" t="s">
        <v>70</v>
      </c>
      <c r="I13" s="14"/>
      <c r="J13" s="14"/>
      <c r="K13" s="14"/>
    </row>
    <row r="14" ht="28.5" spans="1:11">
      <c r="A14" s="13" t="s">
        <v>32</v>
      </c>
      <c r="B14" s="10" t="s">
        <v>33</v>
      </c>
      <c r="C14" s="6" t="s">
        <v>34</v>
      </c>
      <c r="D14" s="6" t="s">
        <v>35</v>
      </c>
      <c r="E14" s="6"/>
      <c r="F14" s="6"/>
      <c r="G14" s="10" t="s">
        <v>36</v>
      </c>
      <c r="H14" s="6" t="s">
        <v>37</v>
      </c>
      <c r="I14" s="10" t="s">
        <v>38</v>
      </c>
      <c r="J14" s="10" t="s">
        <v>20</v>
      </c>
      <c r="K14" s="10" t="s">
        <v>39</v>
      </c>
    </row>
    <row r="15" ht="14.25" spans="1:11">
      <c r="A15" s="13"/>
      <c r="B15" s="15" t="s">
        <v>40</v>
      </c>
      <c r="C15" s="15" t="s">
        <v>41</v>
      </c>
      <c r="D15" s="16" t="s">
        <v>71</v>
      </c>
      <c r="E15" s="16"/>
      <c r="F15" s="16"/>
      <c r="G15" s="10" t="s">
        <v>43</v>
      </c>
      <c r="H15" s="10">
        <v>15</v>
      </c>
      <c r="I15" s="10" t="s">
        <v>24</v>
      </c>
      <c r="J15" s="6">
        <v>15</v>
      </c>
      <c r="K15" s="6" t="s">
        <v>24</v>
      </c>
    </row>
    <row r="16" ht="14.25" spans="1:11">
      <c r="A16" s="13"/>
      <c r="B16" s="15"/>
      <c r="C16" s="17" t="s">
        <v>44</v>
      </c>
      <c r="D16" s="16" t="s">
        <v>72</v>
      </c>
      <c r="E16" s="16"/>
      <c r="F16" s="16"/>
      <c r="G16" s="10" t="s">
        <v>43</v>
      </c>
      <c r="H16" s="10">
        <v>15</v>
      </c>
      <c r="I16" s="10" t="s">
        <v>24</v>
      </c>
      <c r="J16" s="6">
        <v>15</v>
      </c>
      <c r="K16" s="6" t="s">
        <v>24</v>
      </c>
    </row>
    <row r="17" ht="14.25" spans="1:11">
      <c r="A17" s="13"/>
      <c r="B17" s="15"/>
      <c r="C17" s="17" t="s">
        <v>47</v>
      </c>
      <c r="D17" s="16" t="s">
        <v>73</v>
      </c>
      <c r="E17" s="16"/>
      <c r="F17" s="16"/>
      <c r="G17" s="10" t="s">
        <v>46</v>
      </c>
      <c r="H17" s="10">
        <v>10</v>
      </c>
      <c r="I17" s="10" t="s">
        <v>24</v>
      </c>
      <c r="J17" s="6">
        <v>10</v>
      </c>
      <c r="K17" s="6" t="s">
        <v>24</v>
      </c>
    </row>
    <row r="18" ht="14.25" spans="1:11">
      <c r="A18" s="13"/>
      <c r="B18" s="15"/>
      <c r="C18" s="17" t="s">
        <v>49</v>
      </c>
      <c r="D18" s="16" t="s">
        <v>50</v>
      </c>
      <c r="E18" s="16"/>
      <c r="F18" s="16"/>
      <c r="G18" s="10" t="s">
        <v>46</v>
      </c>
      <c r="H18" s="10">
        <v>10</v>
      </c>
      <c r="I18" s="10" t="s">
        <v>24</v>
      </c>
      <c r="J18" s="6">
        <v>10</v>
      </c>
      <c r="K18" s="6" t="s">
        <v>24</v>
      </c>
    </row>
    <row r="19" ht="28.5" spans="1:11">
      <c r="A19" s="13"/>
      <c r="B19" s="15" t="s">
        <v>51</v>
      </c>
      <c r="C19" s="15" t="s">
        <v>52</v>
      </c>
      <c r="D19" s="16" t="s">
        <v>74</v>
      </c>
      <c r="E19" s="16"/>
      <c r="F19" s="16"/>
      <c r="G19" s="10" t="s">
        <v>54</v>
      </c>
      <c r="H19" s="10">
        <v>20</v>
      </c>
      <c r="I19" s="10" t="s">
        <v>24</v>
      </c>
      <c r="J19" s="6">
        <v>20</v>
      </c>
      <c r="K19" s="6" t="s">
        <v>24</v>
      </c>
    </row>
    <row r="20" ht="28.5" spans="1:11">
      <c r="A20" s="13"/>
      <c r="B20" s="15"/>
      <c r="C20" s="17" t="s">
        <v>55</v>
      </c>
      <c r="D20" s="16" t="s">
        <v>75</v>
      </c>
      <c r="E20" s="16"/>
      <c r="F20" s="16"/>
      <c r="G20" s="10" t="s">
        <v>46</v>
      </c>
      <c r="H20" s="10">
        <v>10</v>
      </c>
      <c r="I20" s="10" t="s">
        <v>24</v>
      </c>
      <c r="J20" s="6">
        <v>10</v>
      </c>
      <c r="K20" s="6" t="s">
        <v>24</v>
      </c>
    </row>
    <row r="21" ht="28.5" spans="1:11">
      <c r="A21" s="13"/>
      <c r="B21" s="15"/>
      <c r="C21" s="17" t="s">
        <v>76</v>
      </c>
      <c r="D21" s="16" t="s">
        <v>24</v>
      </c>
      <c r="E21" s="16"/>
      <c r="F21" s="16"/>
      <c r="G21" s="10" t="s">
        <v>24</v>
      </c>
      <c r="H21" s="10" t="s">
        <v>24</v>
      </c>
      <c r="I21" s="10" t="s">
        <v>24</v>
      </c>
      <c r="J21" s="6">
        <v>0</v>
      </c>
      <c r="K21" s="6" t="s">
        <v>24</v>
      </c>
    </row>
    <row r="22" ht="28.5" spans="1:11">
      <c r="A22" s="13"/>
      <c r="B22" s="15"/>
      <c r="C22" s="17" t="s">
        <v>77</v>
      </c>
      <c r="D22" s="16" t="s">
        <v>24</v>
      </c>
      <c r="E22" s="16"/>
      <c r="F22" s="16"/>
      <c r="G22" s="10" t="s">
        <v>24</v>
      </c>
      <c r="H22" s="10" t="s">
        <v>24</v>
      </c>
      <c r="I22" s="10" t="s">
        <v>24</v>
      </c>
      <c r="J22" s="6">
        <v>0</v>
      </c>
      <c r="K22" s="6" t="s">
        <v>24</v>
      </c>
    </row>
    <row r="23" ht="28.5" spans="1:11">
      <c r="A23" s="13"/>
      <c r="B23" s="15" t="s">
        <v>57</v>
      </c>
      <c r="C23" s="15" t="s">
        <v>58</v>
      </c>
      <c r="D23" s="16" t="s">
        <v>78</v>
      </c>
      <c r="E23" s="16"/>
      <c r="F23" s="16"/>
      <c r="G23" s="10" t="s">
        <v>46</v>
      </c>
      <c r="H23" s="10">
        <v>10</v>
      </c>
      <c r="I23" s="10" t="s">
        <v>24</v>
      </c>
      <c r="J23" s="6">
        <v>10</v>
      </c>
      <c r="K23" s="6" t="s">
        <v>24</v>
      </c>
    </row>
    <row r="24" ht="14.25" spans="1:11">
      <c r="A24" s="18" t="s">
        <v>60</v>
      </c>
      <c r="B24" s="18"/>
      <c r="C24" s="18"/>
      <c r="D24" s="18"/>
      <c r="E24" s="18"/>
      <c r="F24" s="18"/>
      <c r="G24" s="18"/>
      <c r="H24" s="18" t="s">
        <v>24</v>
      </c>
      <c r="I24" s="18">
        <v>100</v>
      </c>
      <c r="J24" s="22">
        <f>SUM(J15:J23)+K8</f>
        <v>100</v>
      </c>
      <c r="K24" s="6" t="s">
        <v>24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ageMargins left="0.75" right="0.75" top="1" bottom="1" header="0.5" footer="0.5"/>
  <pageSetup paperSize="9" scale="8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17" sqref="O17"/>
    </sheetView>
  </sheetViews>
  <sheetFormatPr defaultColWidth="9" defaultRowHeight="13.5"/>
  <cols>
    <col min="3" max="3" width="13.375" customWidth="1"/>
    <col min="5" max="5" width="15.75" customWidth="1"/>
    <col min="6" max="6" width="16.75" customWidth="1"/>
    <col min="11" max="11" width="25.25" customWidth="1"/>
  </cols>
  <sheetData>
    <row r="1" ht="22.5" spans="1:11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4.25" spans="1:11">
      <c r="A5" s="6" t="s">
        <v>2</v>
      </c>
      <c r="B5" s="6"/>
      <c r="C5" s="6"/>
      <c r="D5" s="7" t="s">
        <v>6</v>
      </c>
      <c r="E5" s="7"/>
      <c r="F5" s="7"/>
      <c r="G5" s="7"/>
      <c r="H5" s="7"/>
      <c r="I5" s="7"/>
      <c r="J5" s="7"/>
      <c r="K5" s="7"/>
    </row>
    <row r="6" ht="14.25" spans="1:11">
      <c r="A6" s="6" t="s">
        <v>10</v>
      </c>
      <c r="B6" s="6"/>
      <c r="C6" s="6"/>
      <c r="D6" s="8" t="s">
        <v>11</v>
      </c>
      <c r="E6" s="8"/>
      <c r="F6" s="8"/>
      <c r="G6" s="8"/>
      <c r="H6" s="6" t="s">
        <v>12</v>
      </c>
      <c r="I6" s="6" t="s">
        <v>13</v>
      </c>
      <c r="J6" s="6"/>
      <c r="K6" s="6"/>
    </row>
    <row r="7" ht="28.5" spans="1:11">
      <c r="A7" s="9" t="s">
        <v>14</v>
      </c>
      <c r="B7" s="9"/>
      <c r="C7" s="9"/>
      <c r="D7" s="6"/>
      <c r="E7" s="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6" t="s">
        <v>20</v>
      </c>
    </row>
    <row r="8" ht="14.25" spans="1:11">
      <c r="A8" s="9"/>
      <c r="B8" s="9"/>
      <c r="C8" s="9"/>
      <c r="D8" s="6" t="s">
        <v>21</v>
      </c>
      <c r="E8" s="6"/>
      <c r="F8" s="6">
        <v>889.76</v>
      </c>
      <c r="G8" s="6">
        <f t="shared" ref="F8:H8" si="0">G9+G10+G11</f>
        <v>889.76</v>
      </c>
      <c r="H8" s="6">
        <f t="shared" si="0"/>
        <v>889.76</v>
      </c>
      <c r="I8" s="6">
        <v>10</v>
      </c>
      <c r="J8" s="19">
        <f>H8/G8</f>
        <v>1</v>
      </c>
      <c r="K8" s="20">
        <f>J8*I8</f>
        <v>10</v>
      </c>
    </row>
    <row r="9" ht="14.25" spans="1:11">
      <c r="A9" s="9"/>
      <c r="B9" s="9"/>
      <c r="C9" s="9"/>
      <c r="D9" s="6" t="s">
        <v>22</v>
      </c>
      <c r="E9" s="6"/>
      <c r="F9" s="6">
        <v>889.76</v>
      </c>
      <c r="G9" s="6">
        <v>889.76</v>
      </c>
      <c r="H9" s="6">
        <v>889.76</v>
      </c>
      <c r="I9" s="21" t="s">
        <v>23</v>
      </c>
      <c r="J9" s="6" t="s">
        <v>24</v>
      </c>
      <c r="K9" s="6" t="s">
        <v>24</v>
      </c>
    </row>
    <row r="10" ht="14.25" spans="1:11">
      <c r="A10" s="9"/>
      <c r="B10" s="9"/>
      <c r="C10" s="9"/>
      <c r="D10" s="6" t="s">
        <v>25</v>
      </c>
      <c r="E10" s="6"/>
      <c r="F10" s="6">
        <v>0</v>
      </c>
      <c r="G10" s="6">
        <v>0</v>
      </c>
      <c r="H10" s="6">
        <v>0</v>
      </c>
      <c r="I10" s="21" t="s">
        <v>23</v>
      </c>
      <c r="J10" s="6" t="s">
        <v>24</v>
      </c>
      <c r="K10" s="6" t="s">
        <v>24</v>
      </c>
    </row>
    <row r="11" ht="21" customHeight="1" spans="1:11">
      <c r="A11" s="9"/>
      <c r="B11" s="9"/>
      <c r="C11" s="9"/>
      <c r="D11" s="11" t="s">
        <v>26</v>
      </c>
      <c r="E11" s="11"/>
      <c r="F11" s="12">
        <v>0</v>
      </c>
      <c r="G11" s="12">
        <v>0</v>
      </c>
      <c r="H11" s="12">
        <v>0</v>
      </c>
      <c r="I11" s="21" t="s">
        <v>23</v>
      </c>
      <c r="J11" s="6" t="s">
        <v>24</v>
      </c>
      <c r="K11" s="6" t="s">
        <v>24</v>
      </c>
    </row>
    <row r="12" ht="29" customHeight="1" spans="1:11">
      <c r="A12" s="13" t="s">
        <v>27</v>
      </c>
      <c r="B12" s="10" t="s">
        <v>28</v>
      </c>
      <c r="C12" s="10"/>
      <c r="D12" s="10"/>
      <c r="E12" s="10"/>
      <c r="F12" s="10"/>
      <c r="G12" s="10"/>
      <c r="H12" s="6" t="s">
        <v>29</v>
      </c>
      <c r="I12" s="6"/>
      <c r="J12" s="6"/>
      <c r="K12" s="6"/>
    </row>
    <row r="13" ht="69" customHeight="1" spans="1:11">
      <c r="A13" s="13"/>
      <c r="B13" s="14" t="s">
        <v>80</v>
      </c>
      <c r="C13" s="14"/>
      <c r="D13" s="14"/>
      <c r="E13" s="14"/>
      <c r="F13" s="14"/>
      <c r="G13" s="14"/>
      <c r="H13" s="14" t="s">
        <v>81</v>
      </c>
      <c r="I13" s="14"/>
      <c r="J13" s="14"/>
      <c r="K13" s="14"/>
    </row>
    <row r="14" ht="28.5" spans="1:11">
      <c r="A14" s="13" t="s">
        <v>32</v>
      </c>
      <c r="B14" s="10" t="s">
        <v>33</v>
      </c>
      <c r="C14" s="6" t="s">
        <v>34</v>
      </c>
      <c r="D14" s="6" t="s">
        <v>35</v>
      </c>
      <c r="E14" s="6"/>
      <c r="F14" s="6"/>
      <c r="G14" s="10" t="s">
        <v>36</v>
      </c>
      <c r="H14" s="6" t="s">
        <v>37</v>
      </c>
      <c r="I14" s="10" t="s">
        <v>38</v>
      </c>
      <c r="J14" s="10" t="s">
        <v>20</v>
      </c>
      <c r="K14" s="10" t="s">
        <v>39</v>
      </c>
    </row>
    <row r="15" ht="37" customHeight="1" spans="1:11">
      <c r="A15" s="13"/>
      <c r="B15" s="15" t="s">
        <v>40</v>
      </c>
      <c r="C15" s="15" t="s">
        <v>41</v>
      </c>
      <c r="D15" s="16" t="s">
        <v>82</v>
      </c>
      <c r="E15" s="16"/>
      <c r="F15" s="16"/>
      <c r="G15" s="10" t="s">
        <v>43</v>
      </c>
      <c r="H15" s="10" t="s">
        <v>43</v>
      </c>
      <c r="I15" s="10" t="s">
        <v>24</v>
      </c>
      <c r="J15" s="6">
        <v>15</v>
      </c>
      <c r="K15" s="6" t="s">
        <v>24</v>
      </c>
    </row>
    <row r="16" ht="22" customHeight="1" spans="1:11">
      <c r="A16" s="13"/>
      <c r="B16" s="15"/>
      <c r="C16" s="17" t="s">
        <v>44</v>
      </c>
      <c r="D16" s="16" t="s">
        <v>83</v>
      </c>
      <c r="E16" s="16"/>
      <c r="F16" s="16"/>
      <c r="G16" s="10" t="s">
        <v>46</v>
      </c>
      <c r="H16" s="10" t="s">
        <v>46</v>
      </c>
      <c r="I16" s="10" t="s">
        <v>24</v>
      </c>
      <c r="J16" s="6">
        <v>10</v>
      </c>
      <c r="K16" s="6" t="s">
        <v>24</v>
      </c>
    </row>
    <row r="17" ht="21" customHeight="1" spans="1:11">
      <c r="A17" s="13"/>
      <c r="B17" s="15"/>
      <c r="C17" s="17" t="s">
        <v>47</v>
      </c>
      <c r="D17" s="16" t="s">
        <v>84</v>
      </c>
      <c r="E17" s="16"/>
      <c r="F17" s="16"/>
      <c r="G17" s="10" t="s">
        <v>46</v>
      </c>
      <c r="H17" s="10" t="s">
        <v>46</v>
      </c>
      <c r="I17" s="10" t="s">
        <v>24</v>
      </c>
      <c r="J17" s="6">
        <v>10</v>
      </c>
      <c r="K17" s="6" t="s">
        <v>24</v>
      </c>
    </row>
    <row r="18" ht="25" customHeight="1" spans="1:11">
      <c r="A18" s="13"/>
      <c r="B18" s="15"/>
      <c r="C18" s="17" t="s">
        <v>49</v>
      </c>
      <c r="D18" s="16" t="s">
        <v>50</v>
      </c>
      <c r="E18" s="16"/>
      <c r="F18" s="16"/>
      <c r="G18" s="10" t="s">
        <v>43</v>
      </c>
      <c r="H18" s="10" t="s">
        <v>43</v>
      </c>
      <c r="I18" s="10" t="s">
        <v>24</v>
      </c>
      <c r="J18" s="6">
        <v>15</v>
      </c>
      <c r="K18" s="6" t="s">
        <v>24</v>
      </c>
    </row>
    <row r="19" ht="48" customHeight="1" spans="1:11">
      <c r="A19" s="13"/>
      <c r="B19" s="15" t="s">
        <v>51</v>
      </c>
      <c r="C19" s="15" t="s">
        <v>52</v>
      </c>
      <c r="D19" s="16" t="s">
        <v>85</v>
      </c>
      <c r="E19" s="16"/>
      <c r="F19" s="16"/>
      <c r="G19" s="10" t="s">
        <v>46</v>
      </c>
      <c r="H19" s="10" t="s">
        <v>46</v>
      </c>
      <c r="I19" s="10" t="s">
        <v>24</v>
      </c>
      <c r="J19" s="6">
        <v>10</v>
      </c>
      <c r="K19" s="6" t="s">
        <v>24</v>
      </c>
    </row>
    <row r="20" ht="28.5" spans="1:11">
      <c r="A20" s="13"/>
      <c r="B20" s="15"/>
      <c r="C20" s="17" t="s">
        <v>55</v>
      </c>
      <c r="D20" s="16" t="s">
        <v>86</v>
      </c>
      <c r="E20" s="16"/>
      <c r="F20" s="16"/>
      <c r="G20" s="10" t="s">
        <v>46</v>
      </c>
      <c r="H20" s="10" t="s">
        <v>46</v>
      </c>
      <c r="I20" s="10" t="s">
        <v>24</v>
      </c>
      <c r="J20" s="6">
        <v>10</v>
      </c>
      <c r="K20" s="6" t="s">
        <v>24</v>
      </c>
    </row>
    <row r="21" ht="28.5" spans="1:11">
      <c r="A21" s="13"/>
      <c r="B21" s="15" t="s">
        <v>57</v>
      </c>
      <c r="C21" s="15" t="s">
        <v>58</v>
      </c>
      <c r="D21" s="16" t="s">
        <v>87</v>
      </c>
      <c r="E21" s="16"/>
      <c r="F21" s="16"/>
      <c r="G21" s="10" t="s">
        <v>46</v>
      </c>
      <c r="H21" s="10" t="s">
        <v>46</v>
      </c>
      <c r="I21" s="10" t="s">
        <v>24</v>
      </c>
      <c r="J21" s="6">
        <v>20</v>
      </c>
      <c r="K21" s="6" t="s">
        <v>24</v>
      </c>
    </row>
    <row r="22" ht="14.25" spans="1:11">
      <c r="A22" s="18" t="s">
        <v>60</v>
      </c>
      <c r="B22" s="18"/>
      <c r="C22" s="18"/>
      <c r="D22" s="18"/>
      <c r="E22" s="18"/>
      <c r="F22" s="18"/>
      <c r="G22" s="18"/>
      <c r="H22" s="18" t="s">
        <v>24</v>
      </c>
      <c r="I22" s="18">
        <v>100</v>
      </c>
      <c r="J22" s="22">
        <v>100</v>
      </c>
      <c r="K22" s="6" t="s">
        <v>24</v>
      </c>
    </row>
  </sheetData>
  <mergeCells count="30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A22:G22"/>
    <mergeCell ref="A12:A13"/>
    <mergeCell ref="A14:A21"/>
    <mergeCell ref="B15:B18"/>
    <mergeCell ref="B19:B20"/>
    <mergeCell ref="A7:C11"/>
  </mergeCells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粮储中心部门绩效自评项目清单</vt:lpstr>
      <vt:lpstr>放心粮油</vt:lpstr>
      <vt:lpstr>主食厨房</vt:lpstr>
      <vt:lpstr>县级粮油检验监测</vt:lpstr>
      <vt:lpstr>县级粮食储备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文丑但颜良</cp:lastModifiedBy>
  <dcterms:created xsi:type="dcterms:W3CDTF">2023-10-08T03:07:00Z</dcterms:created>
  <dcterms:modified xsi:type="dcterms:W3CDTF">2025-09-30T07:44:06Z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E1D5AE795E804527BDE0F4B1AB86C1F6_11</vt:lpwstr>
  </property>
  <property fmtid="{D5CDD505-2E9C-101B-9397-08002B2CF9AE}" pid="3" name="KSOProductBuildVer">
    <vt:lpwstr>2052-12.1.0.22529</vt:lpwstr>
  </property>
</Properties>
</file>