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<sst xmlns="http://schemas.openxmlformats.org/spreadsheetml/2006/main" count="63" uniqueCount="49">
  <si>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县域商业建设项目预拨资金明细表</t>
  </si>
  <si>
    <t>序号</t>
  </si>
  <si>
    <t>项目名称</t>
  </si>
  <si>
    <t>建设类型</t>
  </si>
  <si>
    <t>承办企业</t>
  </si>
  <si>
    <t>连锁情况</t>
  </si>
  <si>
    <t>上报投资总额（万元）</t>
  </si>
  <si>
    <t>审定投资总额（万元）</t>
  </si>
  <si>
    <t>按审定金额*40%奖补金额（万元）</t>
  </si>
  <si>
    <t>已预拨奖补资金的30%（万元）</t>
  </si>
  <si>
    <t>再次预拨奖补资金67%（万元）</t>
  </si>
  <si>
    <t>累计预拨资金（万元）</t>
  </si>
  <si>
    <t>累计拨付比例</t>
  </si>
  <si>
    <t>建设内容</t>
  </si>
  <si>
    <t>实现功能</t>
  </si>
  <si>
    <t>新店镇安徽家之都商厦有限公司碧桂园店建设</t>
  </si>
  <si>
    <t>新建</t>
  </si>
  <si>
    <t>安徽省家之都商厦有限公司</t>
  </si>
  <si>
    <t>是</t>
  </si>
  <si>
    <t>装修4300平方米，人行扶梯1套，冰柜冷库1套，监控系统1套，消防系统1套，中央空调38台，升降平台1套，辅助设备等</t>
  </si>
  <si>
    <t>推动购物、娱乐、休闲等业态融合，改善乡镇消费环境</t>
  </si>
  <si>
    <t>新店镇好又多三店升级改造</t>
  </si>
  <si>
    <t>改造</t>
  </si>
  <si>
    <t>霍邱县好又多购物广场有限公司</t>
  </si>
  <si>
    <t>装修1300平方米、收银系统1套、冷库2个、冷链设备1套、消防系统1套、空调13台、防盗系统2套、监控系统1套、辅助设备等</t>
  </si>
  <si>
    <t>补齐县域商业体系短板，改善周围居民销售环境</t>
  </si>
  <si>
    <t>县级共配中心提升项目</t>
  </si>
  <si>
    <t>霍邱县邮政分公司</t>
  </si>
  <si>
    <t>否</t>
  </si>
  <si>
    <t>对物流配送中心进行装修，购置自动化智能分拣设备及配套设施，建成县级分拣配送中心，实现共配共享。</t>
  </si>
  <si>
    <t>补齐农村寄递物流基础设施短板、健全物流公共服务配送体系，加快推进消费品、农特产品上下行效率</t>
  </si>
  <si>
    <t>邮政三级物流体系建设改建项目</t>
  </si>
  <si>
    <t>对全县30个乡镇和经开区邮政快递网点进行装修改造，购置货架、小型分拣设备及配套设施等，完成镇级物流配送网点提升。</t>
  </si>
  <si>
    <t>推进农村寄递物流体系、县域及农村地区流通体系建设，健全县、乡、村物流快递服务体系</t>
  </si>
  <si>
    <t>长集镇百食轩供应链建设</t>
  </si>
  <si>
    <t>安徽百食轩生态农业有限公司</t>
  </si>
  <si>
    <t>建设冷库、速冻库、无菌车间，购置传送设备、真空包装机、提升机及其他配套设施，建成农产品仓库物流供应链中基地。</t>
  </si>
  <si>
    <t>推广本地农产品销售，完善县乡村三级物流配送体系</t>
  </si>
  <si>
    <t>长集镇蔬菜出口初加工新建项目</t>
  </si>
  <si>
    <t>安徽富利康食品有限公司</t>
  </si>
  <si>
    <t>建成冷藏库、速冻各两个共计4600立方米，购置速冻隧道1套;杀青流水线3条;上浆机3台;蔬菜清洗线2条;蔬菜去皮机清洗3台;蔬菜切片机3台;蔬菜切丝机1台;污水处理设备1套，建成蔬菜分拣初加工基地。</t>
  </si>
  <si>
    <t>拓宽农产品上行渠道，推广本地特色农产品资源</t>
  </si>
  <si>
    <t>县级农产品流通仓储中心建设项目</t>
  </si>
  <si>
    <t>购置货架、托盘、智能化设备、搬运设备、流水线及其他配套设施，建成4136平方米的农产品流通仓储中心。</t>
  </si>
  <si>
    <t>本地农产品的集中采购、储藏、配送、库存管理等配套服务</t>
  </si>
  <si>
    <t>新店商贸中心鑫阳光生活超市建造</t>
  </si>
  <si>
    <t>霍邱县新店镇鑫阳光生活超市</t>
  </si>
  <si>
    <t>装修1100平，POS系统25万元，配送货车，装修1100平方米，冷链设备1套、冷库20平方米、辅助设备等</t>
  </si>
  <si>
    <t>满足附近居民和学校周边便利性和普惠性消费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</si>
</sst>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3" fillId="0" borderId="3" xfId="3" applyNumberFormat="1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A1" sqref="A1:N2"/>
    </sheetView>
  </sheetViews>
  <sheetFormatPr defaultColWidth="9" defaultRowHeight="13.5"/>
  <cols>
    <col min="2" max="2" width="26.1166666666667" customWidth="1"/>
    <col min="3" max="3" width="9.625" style="2" customWidth="1"/>
    <col min="4" max="4" width="21.5" customWidth="1"/>
    <col min="7" max="8" width="11" customWidth="1"/>
    <col min="9" max="9" width="15.625" customWidth="1"/>
    <col min="10" max="10" width="33.25" customWidth="1"/>
    <col min="11" max="12" width="21.75" customWidth="1"/>
    <col min="13" max="13" width="42" customWidth="1"/>
    <col min="14" max="14" width="31.125" customWidth="1"/>
  </cols>
  <sheetData>
    <row r="1" ht="34.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9.9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0" customHeight="1" spans="1:1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ht="39" customHeight="1" spans="1:14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678.96</v>
      </c>
      <c r="G4" s="7">
        <v>607.58</v>
      </c>
      <c r="H4" s="8">
        <v>243.03</v>
      </c>
      <c r="I4" s="8">
        <v>72.9</v>
      </c>
      <c r="J4" s="7">
        <v>163</v>
      </c>
      <c r="K4" s="11">
        <f>I4+J4</f>
        <v>235.9</v>
      </c>
      <c r="L4" s="12">
        <f t="shared" ref="L4:L9" si="0">(I4+J4)/H4</f>
        <v>0.970662058182117</v>
      </c>
      <c r="M4" s="7" t="s">
        <v>19</v>
      </c>
      <c r="N4" s="7" t="s">
        <v>20</v>
      </c>
    </row>
    <row r="5" ht="42" customHeight="1" spans="1:14">
      <c r="A5" s="7">
        <v>2</v>
      </c>
      <c r="B5" s="7" t="s">
        <v>21</v>
      </c>
      <c r="C5" s="7" t="s">
        <v>22</v>
      </c>
      <c r="D5" s="7" t="s">
        <v>23</v>
      </c>
      <c r="E5" s="7" t="s">
        <v>18</v>
      </c>
      <c r="F5" s="7">
        <v>246.78</v>
      </c>
      <c r="G5" s="7">
        <v>235.08</v>
      </c>
      <c r="H5" s="8">
        <v>94.03</v>
      </c>
      <c r="I5" s="8">
        <v>28.2</v>
      </c>
      <c r="J5" s="7">
        <v>63</v>
      </c>
      <c r="K5" s="11">
        <f t="shared" ref="K5:K11" si="1">I5+J5</f>
        <v>91.2</v>
      </c>
      <c r="L5" s="12">
        <f t="shared" si="0"/>
        <v>0.969903222375837</v>
      </c>
      <c r="M5" s="7" t="s">
        <v>24</v>
      </c>
      <c r="N5" s="7" t="s">
        <v>25</v>
      </c>
    </row>
    <row r="6" ht="42" customHeight="1" spans="1:14">
      <c r="A6" s="7">
        <v>3</v>
      </c>
      <c r="B6" s="7" t="s">
        <v>26</v>
      </c>
      <c r="C6" s="7" t="s">
        <v>16</v>
      </c>
      <c r="D6" s="7" t="s">
        <v>27</v>
      </c>
      <c r="E6" s="7" t="s">
        <v>28</v>
      </c>
      <c r="F6" s="7">
        <v>718.76</v>
      </c>
      <c r="G6" s="7">
        <v>636.07</v>
      </c>
      <c r="H6" s="8">
        <v>254.42</v>
      </c>
      <c r="I6" s="8">
        <v>76.32</v>
      </c>
      <c r="J6" s="7">
        <v>171</v>
      </c>
      <c r="K6" s="11">
        <f t="shared" si="1"/>
        <v>247.32</v>
      </c>
      <c r="L6" s="12">
        <f t="shared" si="0"/>
        <v>0.972093388884522</v>
      </c>
      <c r="M6" s="13" t="s">
        <v>29</v>
      </c>
      <c r="N6" s="7" t="s">
        <v>30</v>
      </c>
    </row>
    <row r="7" ht="42" customHeight="1" spans="1:14">
      <c r="A7" s="7">
        <v>4</v>
      </c>
      <c r="B7" s="7" t="s">
        <v>31</v>
      </c>
      <c r="C7" s="7" t="s">
        <v>22</v>
      </c>
      <c r="D7" s="7" t="s">
        <v>27</v>
      </c>
      <c r="E7" s="7" t="s">
        <v>28</v>
      </c>
      <c r="F7" s="7">
        <v>104.88</v>
      </c>
      <c r="G7" s="7">
        <v>96.17</v>
      </c>
      <c r="H7" s="8">
        <v>38.46</v>
      </c>
      <c r="I7" s="8">
        <v>11.53</v>
      </c>
      <c r="J7" s="7">
        <v>26</v>
      </c>
      <c r="K7" s="11">
        <f t="shared" si="1"/>
        <v>37.53</v>
      </c>
      <c r="L7" s="12">
        <f t="shared" si="0"/>
        <v>0.97581903276131</v>
      </c>
      <c r="M7" s="7" t="s">
        <v>32</v>
      </c>
      <c r="N7" s="7" t="s">
        <v>33</v>
      </c>
    </row>
    <row r="8" ht="55" customHeight="1" spans="1:14">
      <c r="A8" s="7">
        <v>5</v>
      </c>
      <c r="B8" s="7" t="s">
        <v>34</v>
      </c>
      <c r="C8" s="7" t="s">
        <v>22</v>
      </c>
      <c r="D8" s="7" t="s">
        <v>35</v>
      </c>
      <c r="E8" s="7" t="s">
        <v>28</v>
      </c>
      <c r="F8" s="7">
        <v>240.25</v>
      </c>
      <c r="G8" s="7">
        <v>223.16</v>
      </c>
      <c r="H8" s="8">
        <v>89.26</v>
      </c>
      <c r="I8" s="8">
        <v>26.77</v>
      </c>
      <c r="J8" s="7">
        <v>60</v>
      </c>
      <c r="K8" s="11">
        <f t="shared" si="1"/>
        <v>86.77</v>
      </c>
      <c r="L8" s="12">
        <f t="shared" si="0"/>
        <v>0.972103965942191</v>
      </c>
      <c r="M8" s="7" t="s">
        <v>36</v>
      </c>
      <c r="N8" s="7" t="s">
        <v>37</v>
      </c>
    </row>
    <row r="9" ht="69" customHeight="1" spans="1:14">
      <c r="A9" s="7">
        <v>6</v>
      </c>
      <c r="B9" s="7" t="s">
        <v>38</v>
      </c>
      <c r="C9" s="7" t="s">
        <v>16</v>
      </c>
      <c r="D9" s="7" t="s">
        <v>39</v>
      </c>
      <c r="E9" s="7" t="s">
        <v>28</v>
      </c>
      <c r="F9" s="7">
        <v>756.7</v>
      </c>
      <c r="G9" s="7">
        <v>416.7</v>
      </c>
      <c r="H9" s="8">
        <v>166.68</v>
      </c>
      <c r="I9" s="8">
        <v>50</v>
      </c>
      <c r="J9" s="7">
        <v>111.68</v>
      </c>
      <c r="K9" s="11">
        <f t="shared" si="1"/>
        <v>161.68</v>
      </c>
      <c r="L9" s="12">
        <f t="shared" si="0"/>
        <v>0.970002399808015</v>
      </c>
      <c r="M9" s="13" t="s">
        <v>40</v>
      </c>
      <c r="N9" s="7" t="s">
        <v>41</v>
      </c>
    </row>
    <row r="10" ht="78" customHeight="1" spans="1:14">
      <c r="A10" s="7">
        <v>7</v>
      </c>
      <c r="B10" s="7" t="s">
        <v>42</v>
      </c>
      <c r="C10" s="7" t="s">
        <v>16</v>
      </c>
      <c r="D10" s="7" t="s">
        <v>27</v>
      </c>
      <c r="E10" s="7" t="s">
        <v>28</v>
      </c>
      <c r="F10" s="7">
        <v>500</v>
      </c>
      <c r="G10" s="7">
        <v>0</v>
      </c>
      <c r="H10" s="8">
        <v>0</v>
      </c>
      <c r="I10" s="8">
        <v>0</v>
      </c>
      <c r="J10" s="7">
        <v>0</v>
      </c>
      <c r="K10" s="11">
        <f t="shared" si="1"/>
        <v>0</v>
      </c>
      <c r="L10" s="12">
        <v>0</v>
      </c>
      <c r="M10" s="13" t="s">
        <v>43</v>
      </c>
      <c r="N10" s="7" t="s">
        <v>44</v>
      </c>
    </row>
    <row r="11" ht="64" customHeight="1" spans="1:14">
      <c r="A11" s="7">
        <v>8</v>
      </c>
      <c r="B11" s="7" t="s">
        <v>45</v>
      </c>
      <c r="C11" s="7" t="s">
        <v>16</v>
      </c>
      <c r="D11" s="7" t="s">
        <v>46</v>
      </c>
      <c r="E11" s="7" t="s">
        <v>18</v>
      </c>
      <c r="F11" s="9">
        <v>200</v>
      </c>
      <c r="G11" s="7">
        <v>0</v>
      </c>
      <c r="H11" s="8">
        <v>0</v>
      </c>
      <c r="I11" s="8">
        <v>0</v>
      </c>
      <c r="J11" s="7">
        <v>0</v>
      </c>
      <c r="K11" s="11">
        <f t="shared" si="1"/>
        <v>0</v>
      </c>
      <c r="L11" s="12">
        <v>0</v>
      </c>
      <c r="M11" s="7" t="s">
        <v>47</v>
      </c>
      <c r="N11" s="7" t="s">
        <v>48</v>
      </c>
    </row>
    <row r="12" s="1" customFormat="1" spans="3:3">
      <c r="C12" s="10"/>
    </row>
    <row r="13" s="1" customFormat="1" spans="3:3">
      <c r="C13" s="10"/>
    </row>
    <row r="14" s="1" customFormat="1" spans="3:3">
      <c r="C14" s="10"/>
    </row>
    <row r="15" s="1" customFormat="1" spans="3:3">
      <c r="C15" s="10"/>
    </row>
    <row r="16" s="1" customFormat="1" spans="3:3">
      <c r="C16" s="10"/>
    </row>
  </sheetData>
  <mergeCells count="1">
    <mergeCell ref="A1:N2"/>
  </mergeCell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Pine nut</cp:lastModifiedBy>
  <dcterms:created xsi:type="dcterms:W3CDTF">2023-03-11T17:41:00Z</dcterms:created>
  <dcterms:modified xsi:type="dcterms:W3CDTF">2025-08-13T09:31:02Z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5AECB85E72C34137B8EA8F4FAB1B9926_13</vt:lpwstr>
  </property>
</Properties>
</file>