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公示表1" sheetId="3" r:id="rId1"/>
    <sheet name="公示表2"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<sst xmlns="http://schemas.openxmlformats.org/spreadsheetml/2006/main" count="38" uniqueCount="26">
  <si>
    <t>关于2024年省财政“秸秆变肉”暨肉牛振兴计划资金（支持秸秆饲料化利用）
新建黄（青）贮窖、干草棚项目拟扶持企业名单和拟扶持资金情况公示表二</t>
  </si>
  <si>
    <t>序号</t>
  </si>
  <si>
    <t>乡镇</t>
  </si>
  <si>
    <t>企业名称</t>
  </si>
  <si>
    <t>动物条件合格证</t>
  </si>
  <si>
    <t>负责人</t>
  </si>
  <si>
    <t>存栏量（头）</t>
  </si>
  <si>
    <t>新建类型申报面积</t>
  </si>
  <si>
    <t>拟补贴金额（元）
（贮窖30元/m³，草棚150元/㎡）</t>
  </si>
  <si>
    <t>备注</t>
  </si>
  <si>
    <t>黄（青）贮窖（m³）</t>
  </si>
  <si>
    <t>干草棚（㎡）</t>
  </si>
  <si>
    <t>彭塔镇</t>
  </si>
  <si>
    <t>安徽省兵杰生态农业发展有限公司</t>
  </si>
  <si>
    <t>341522101191418</t>
  </si>
  <si>
    <t>唐*兵</t>
  </si>
  <si>
    <t>合计</t>
  </si>
  <si>
    <t>关于2024年省财政“秸秆变肉”暨肉牛振兴计划资金（支持秸秆饲料化利用）
收贮秸秆黄（青）贮发酵饲料及秸秆干饲料项目拟扶持企业名单和拟扶持资金情况公示表二</t>
  </si>
  <si>
    <t>收储类型</t>
  </si>
  <si>
    <t>拟补贴金额（元）
（黄（青）贮35元/吨、秸秆干饲料65元/吨）</t>
  </si>
  <si>
    <t>黄（青）贮（吨）</t>
  </si>
  <si>
    <t>秸秆干饲料（吨）</t>
  </si>
  <si>
    <t>花园镇</t>
  </si>
  <si>
    <t>安徽健园牧业有限公司</t>
  </si>
  <si>
    <t>341522106171380</t>
  </si>
  <si>
    <t>王*龙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</si>
</sst>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sz val="12"/>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4" borderId="10" applyNumberFormat="0" applyAlignment="0" applyProtection="0">
      <alignment vertical="center"/>
    </xf>
    <xf numFmtId="0" fontId="13" fillId="5" borderId="11" applyNumberFormat="0" applyAlignment="0" applyProtection="0">
      <alignment vertical="center"/>
    </xf>
    <xf numFmtId="0" fontId="14" fillId="5" borderId="10" applyNumberFormat="0" applyAlignment="0" applyProtection="0">
      <alignment vertical="center"/>
    </xf>
    <xf numFmtId="0" fontId="15" fillId="6"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vertical="center" wrapText="1"/>
    </xf>
    <xf numFmtId="0" fontId="0" fillId="0" borderId="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quotePrefix="1">
      <alignment horizontal="center" vertical="center"/>
    </xf>
    <xf numFmtId="0" fontId="2" fillId="2" borderId="5"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workbookViewId="0">
      <selection activeCell="K8" sqref="K8"/>
    </sheetView>
  </sheetViews>
  <sheetFormatPr defaultColWidth="8.89166666666667" defaultRowHeight="13.5" outlineLevelRow="5"/>
  <cols>
    <col min="1" max="1" width="6.775" customWidth="1"/>
    <col min="2" max="2" width="9.66666666666667" customWidth="1"/>
    <col min="3" max="3" width="16.625" style="15" customWidth="1"/>
    <col min="4" max="4" width="18.025" customWidth="1"/>
    <col min="5" max="5" width="8.5" customWidth="1"/>
    <col min="6" max="6" width="9.625" customWidth="1"/>
    <col min="7" max="7" width="14.525" customWidth="1"/>
    <col min="8" max="8" width="11.925" customWidth="1"/>
    <col min="9" max="9" width="17.5" customWidth="1"/>
    <col min="10" max="10" width="19.625" customWidth="1"/>
  </cols>
  <sheetData>
    <row r="1" ht="49" customHeight="1" spans="1:10">
      <c r="A1" s="2" t="s">
        <v>0</v>
      </c>
      <c r="B1" s="3"/>
      <c r="C1" s="2"/>
      <c r="D1" s="3"/>
      <c r="E1" s="3"/>
      <c r="F1" s="3"/>
      <c r="G1" s="3"/>
      <c r="H1" s="3"/>
      <c r="I1" s="3"/>
      <c r="J1" s="3"/>
    </row>
    <row r="2" s="1" customFormat="1" ht="40" customHeight="1" spans="1:10">
      <c r="A2" s="4" t="s">
        <v>1</v>
      </c>
      <c r="B2" s="4" t="s">
        <v>2</v>
      </c>
      <c r="C2" s="4" t="s">
        <v>3</v>
      </c>
      <c r="D2" s="4" t="s">
        <v>4</v>
      </c>
      <c r="E2" s="4" t="s">
        <v>5</v>
      </c>
      <c r="F2" s="4" t="s">
        <v>6</v>
      </c>
      <c r="G2" s="5" t="s">
        <v>7</v>
      </c>
      <c r="H2" s="6"/>
      <c r="I2" s="4" t="s">
        <v>8</v>
      </c>
      <c r="J2" s="22" t="s">
        <v>9</v>
      </c>
    </row>
    <row r="3" s="1" customFormat="1" ht="40" customHeight="1" spans="1:10">
      <c r="A3" s="7"/>
      <c r="B3" s="7"/>
      <c r="C3" s="7"/>
      <c r="D3" s="7"/>
      <c r="E3" s="7"/>
      <c r="F3" s="7"/>
      <c r="G3" s="8" t="s">
        <v>10</v>
      </c>
      <c r="H3" s="8" t="s">
        <v>11</v>
      </c>
      <c r="I3" s="7"/>
      <c r="J3" s="23"/>
    </row>
    <row r="4" s="1" customFormat="1" ht="40" customHeight="1" spans="1:10">
      <c r="A4" s="8">
        <v>1</v>
      </c>
      <c r="B4" s="9" t="s">
        <v>12</v>
      </c>
      <c r="C4" s="9" t="s">
        <v>13</v>
      </c>
      <c r="D4" s="24" t="s">
        <v>14</v>
      </c>
      <c r="E4" s="9" t="s">
        <v>15</v>
      </c>
      <c r="F4" s="9">
        <v>500</v>
      </c>
      <c r="G4" s="8">
        <v>0</v>
      </c>
      <c r="H4" s="8">
        <v>1265</v>
      </c>
      <c r="I4" s="8">
        <f>G4*30+H4*150</f>
        <v>189750</v>
      </c>
      <c r="J4" s="9"/>
    </row>
    <row r="5" ht="40" customHeight="1" spans="1:10">
      <c r="A5" s="8"/>
      <c r="B5" s="9"/>
      <c r="C5" s="9"/>
      <c r="D5" s="9"/>
      <c r="E5" s="16"/>
      <c r="F5" s="9"/>
      <c r="G5" s="10"/>
      <c r="H5" s="10"/>
      <c r="I5" s="8"/>
      <c r="J5" s="9"/>
    </row>
    <row r="6" ht="40" customHeight="1" spans="1:10">
      <c r="A6" s="17" t="s">
        <v>16</v>
      </c>
      <c r="B6" s="18"/>
      <c r="C6" s="18"/>
      <c r="D6" s="18"/>
      <c r="E6" s="18"/>
      <c r="F6" s="19"/>
      <c r="G6" s="20"/>
      <c r="H6" s="21">
        <f>SUM(H4:H5)</f>
        <v>1265</v>
      </c>
      <c r="I6" s="10">
        <f>SUM(I4:I5)</f>
        <v>189750</v>
      </c>
      <c r="J6" s="20"/>
    </row>
  </sheetData>
  <mergeCells count="11">
    <mergeCell ref="A1:J1"/>
    <mergeCell ref="G2:H2"/>
    <mergeCell ref="A6:F6"/>
    <mergeCell ref="A2:A3"/>
    <mergeCell ref="B2:B3"/>
    <mergeCell ref="C2:C3"/>
    <mergeCell ref="D2:D3"/>
    <mergeCell ref="E2:E3"/>
    <mergeCell ref="F2:F3"/>
    <mergeCell ref="I2:I3"/>
    <mergeCell ref="J2:J3"/>
  </mergeCells>
  <pageMargins left="0.550694444444444" right="0.432638888888889" top="0.511805555555556" bottom="0.432638888888889"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E5" sqref="E5"/>
    </sheetView>
  </sheetViews>
  <sheetFormatPr defaultColWidth="8.89166666666667" defaultRowHeight="13.5" outlineLevelRow="5"/>
  <cols>
    <col min="1" max="1" width="6.775" customWidth="1"/>
    <col min="2" max="2" width="9.66666666666667" customWidth="1"/>
    <col min="3" max="3" width="23" customWidth="1"/>
    <col min="4" max="4" width="17.75" customWidth="1"/>
    <col min="5" max="5" width="8.5" customWidth="1"/>
    <col min="6" max="6" width="9.125" customWidth="1"/>
    <col min="7" max="7" width="12.675" customWidth="1"/>
    <col min="8" max="8" width="13.0416666666667" customWidth="1"/>
    <col min="9" max="9" width="19" customWidth="1"/>
    <col min="10" max="10" width="17.875" customWidth="1"/>
  </cols>
  <sheetData>
    <row r="1" ht="44" customHeight="1" spans="1:10">
      <c r="A1" s="2" t="s">
        <v>17</v>
      </c>
      <c r="B1" s="3"/>
      <c r="C1" s="3"/>
      <c r="D1" s="3"/>
      <c r="E1" s="3"/>
      <c r="F1" s="3"/>
      <c r="G1" s="3"/>
      <c r="H1" s="3"/>
      <c r="I1" s="3"/>
      <c r="J1" s="3"/>
    </row>
    <row r="2" s="1" customFormat="1" ht="29" customHeight="1" spans="1:10">
      <c r="A2" s="4" t="s">
        <v>1</v>
      </c>
      <c r="B2" s="4" t="s">
        <v>2</v>
      </c>
      <c r="C2" s="4" t="s">
        <v>3</v>
      </c>
      <c r="D2" s="4" t="s">
        <v>4</v>
      </c>
      <c r="E2" s="4" t="s">
        <v>5</v>
      </c>
      <c r="F2" s="4" t="s">
        <v>6</v>
      </c>
      <c r="G2" s="5" t="s">
        <v>18</v>
      </c>
      <c r="H2" s="6"/>
      <c r="I2" s="4" t="s">
        <v>19</v>
      </c>
      <c r="J2" s="13" t="s">
        <v>9</v>
      </c>
    </row>
    <row r="3" s="1" customFormat="1" ht="40" customHeight="1" spans="1:10">
      <c r="A3" s="7"/>
      <c r="B3" s="7"/>
      <c r="C3" s="7"/>
      <c r="D3" s="7"/>
      <c r="E3" s="7"/>
      <c r="F3" s="7"/>
      <c r="G3" s="8" t="s">
        <v>20</v>
      </c>
      <c r="H3" s="8" t="s">
        <v>21</v>
      </c>
      <c r="I3" s="7"/>
      <c r="J3" s="14"/>
    </row>
    <row r="4" ht="60" customHeight="1" spans="1:10">
      <c r="A4" s="8">
        <v>1</v>
      </c>
      <c r="B4" s="8" t="s">
        <v>22</v>
      </c>
      <c r="C4" s="8" t="s">
        <v>23</v>
      </c>
      <c r="D4" s="25" t="s">
        <v>24</v>
      </c>
      <c r="E4" s="8" t="s">
        <v>25</v>
      </c>
      <c r="F4" s="8">
        <v>1000</v>
      </c>
      <c r="G4" s="8">
        <v>0</v>
      </c>
      <c r="H4" s="8">
        <v>812</v>
      </c>
      <c r="I4" s="8">
        <f>G4*35+H4*65</f>
        <v>52780</v>
      </c>
      <c r="J4" s="8"/>
    </row>
    <row r="5" ht="60" customHeight="1" spans="1:10">
      <c r="A5" s="8">
        <v>2</v>
      </c>
      <c r="B5" s="9" t="s">
        <v>12</v>
      </c>
      <c r="C5" s="9" t="s">
        <v>13</v>
      </c>
      <c r="D5" s="24" t="s">
        <v>14</v>
      </c>
      <c r="E5" s="9" t="s">
        <v>15</v>
      </c>
      <c r="F5" s="9">
        <v>500</v>
      </c>
      <c r="G5" s="9">
        <v>403</v>
      </c>
      <c r="H5" s="9">
        <v>0</v>
      </c>
      <c r="I5" s="8">
        <f>G5*35+H5*65</f>
        <v>14105</v>
      </c>
      <c r="J5" s="8"/>
    </row>
    <row r="6" ht="35" customHeight="1" spans="1:10">
      <c r="A6" s="11" t="s">
        <v>16</v>
      </c>
      <c r="B6" s="12"/>
      <c r="C6" s="12"/>
      <c r="D6" s="12"/>
      <c r="E6" s="12"/>
      <c r="F6" s="9"/>
      <c r="G6" s="9">
        <f>SUM(G4:G5)</f>
        <v>403</v>
      </c>
      <c r="H6" s="9">
        <f>SUM(H4:H5)</f>
        <v>812</v>
      </c>
      <c r="I6" s="9">
        <f>SUM(I4:I5)</f>
        <v>66885</v>
      </c>
      <c r="J6" s="9"/>
    </row>
  </sheetData>
  <mergeCells count="11">
    <mergeCell ref="A1:J1"/>
    <mergeCell ref="G2:H2"/>
    <mergeCell ref="A6:E6"/>
    <mergeCell ref="A2:A3"/>
    <mergeCell ref="B2:B3"/>
    <mergeCell ref="C2:C3"/>
    <mergeCell ref="D2:D3"/>
    <mergeCell ref="E2:E3"/>
    <mergeCell ref="F2:F3"/>
    <mergeCell ref="I2:I3"/>
    <mergeCell ref="J2:J3"/>
  </mergeCells>
  <pageMargins left="0.393055555555556" right="0.393055555555556" top="0.511805555555556" bottom="0.118055555555556" header="0.393055555555556"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公示表1</vt:lpstr>
      <vt:lpstr>公示表2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  </cp:lastModifiedBy>
  <dcterms:created xsi:type="dcterms:W3CDTF">2021-11-17T10:07:00Z</dcterms:created>
  <dcterms:modified xsi:type="dcterms:W3CDTF">2024-12-16T01:09:59Z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5E160CA9A709470BB57DCFE937182EEE</vt:lpwstr>
  </property>
  <property fmtid="{D5CDD505-2E9C-101B-9397-08002B2CF9AE}" pid="3" name="KSOProductBuildVer">
    <vt:lpwstr>2052-12.1.0.19302</vt:lpwstr>
  </property>
</Properties>
</file>