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<sst xmlns="http://schemas.openxmlformats.org/spreadsheetml/2006/main" count="197" uniqueCount="116">
  <si>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</si>
  <si>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姓名：张传国</t>
    </r>
    <r>
      <rPr>
        <sz val="20"/>
        <color theme="1"/>
        <rFont val="Times New Roman"/>
        <charset val="134"/>
      </rPr>
      <t xml:space="preserve">  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</si>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</sst>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5" workbookViewId="0">
      <selection activeCell="Q18" sqref="Q18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86.67</v>
      </c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>
        <v>58.13</v>
      </c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>
        <v>28.35</v>
      </c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173.15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>
        <f>2.5*5.8</f>
        <v>14.5</v>
      </c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>
        <v>2</v>
      </c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>
        <f>10.7*6.1+8</f>
        <v>73.27</v>
      </c>
      <c r="R17" s="67" t="s">
        <v>26</v>
      </c>
      <c r="S17" s="83"/>
    </row>
    <row r="18" ht="15.6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>
        <v>1</v>
      </c>
      <c r="I18" s="58" t="s">
        <v>28</v>
      </c>
      <c r="J18" s="28"/>
      <c r="K18" s="27"/>
      <c r="L18" s="59" t="s">
        <v>39</v>
      </c>
      <c r="M18" s="28">
        <f>3.2*4.2+10.7*6.3</f>
        <v>80.85</v>
      </c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6" spans="1:19">
      <c r="A20" s="26"/>
      <c r="B20" s="27" t="s">
        <v>46</v>
      </c>
      <c r="C20" s="28">
        <v>1</v>
      </c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f>5.8*2.1+10</f>
        <v>22.18</v>
      </c>
      <c r="R20" s="67" t="s">
        <v>26</v>
      </c>
      <c r="S20" s="83"/>
    </row>
    <row r="21" ht="15.6" spans="1:19">
      <c r="A21" s="26"/>
      <c r="B21" s="27" t="s">
        <v>50</v>
      </c>
      <c r="C21" s="28">
        <f>5.3*2.1</f>
        <v>11.13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>
        <v>2</v>
      </c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>
        <f>25+1.8*2.2+1.5*1.5*2+1.5*1*2</f>
        <v>36.46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>
        <v>1</v>
      </c>
      <c r="R23" s="84" t="s">
        <v>30</v>
      </c>
      <c r="S23" s="85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>
        <f>1.8*2.2+10.7*8.1</f>
        <v>90.63</v>
      </c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1.8*2+0.78</f>
        <v>4.38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/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>
        <f>10.7*5.3+3*8.7+5.8*12.7</f>
        <v>156.47</v>
      </c>
      <c r="R26" s="67" t="s">
        <v>26</v>
      </c>
      <c r="S26" s="83"/>
    </row>
    <row r="27" ht="15.6" spans="1:19">
      <c r="A27" s="32"/>
      <c r="B27" s="27" t="s">
        <v>74</v>
      </c>
      <c r="C27" s="33">
        <v>6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>
        <v>10.2</v>
      </c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>
        <f>1*2.2*2+1.4*2.5+4.2</f>
        <v>12.1</v>
      </c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2+3+1</f>
        <v>6</v>
      </c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f>12+3+6</f>
        <v>21</v>
      </c>
      <c r="R31" s="86" t="s">
        <v>92</v>
      </c>
      <c r="S31" s="87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6" spans="1:19">
      <c r="A35" s="35"/>
      <c r="B35" s="36" t="s">
        <v>111</v>
      </c>
      <c r="C35" s="37">
        <v>1.5</v>
      </c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2023-12-27T12:27:21Z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