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<sst xmlns="http://schemas.openxmlformats.org/spreadsheetml/2006/main" count="197" uniqueCount="116">
  <si>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</si>
  <si>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姓名：张兆海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</si>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</sst>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15" zoomScaleNormal="100" topLeftCell="A14" workbookViewId="0">
      <selection activeCell="M21" sqref="M21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f>73+73.6</f>
        <v>146.6</v>
      </c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42.55</v>
      </c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189.15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>
        <f>1.55*1.6</f>
        <v>2.48</v>
      </c>
      <c r="N14" s="25" t="s">
        <v>19</v>
      </c>
      <c r="O14" s="25"/>
      <c r="P14" s="24" t="s">
        <v>20</v>
      </c>
      <c r="Q14" s="25">
        <v>10.2</v>
      </c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>
        <v>2</v>
      </c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7.3*2+7.3*10</f>
        <v>87.6</v>
      </c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>
        <f>7.3*7</f>
        <v>51.1</v>
      </c>
      <c r="R17" s="68" t="s">
        <v>26</v>
      </c>
      <c r="S17" s="84"/>
    </row>
    <row r="18" ht="15.6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61">
        <f>3.3*9.7*1.1+3.3*6.6*1.1+6.5*6.8+1.6*1.6+3.4*4.6*2</f>
        <v>137.209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>
        <v>1</v>
      </c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>
        <v>20</v>
      </c>
      <c r="N19" s="28" t="s">
        <v>44</v>
      </c>
      <c r="O19" s="28"/>
      <c r="P19" s="27" t="s">
        <v>45</v>
      </c>
      <c r="Q19" s="28">
        <v>4.2</v>
      </c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425</v>
      </c>
      <c r="N20" s="28" t="s">
        <v>19</v>
      </c>
      <c r="O20" s="28"/>
      <c r="P20" s="27" t="s">
        <v>49</v>
      </c>
      <c r="Q20" s="28">
        <f>6.4*2.1+3+4+3+6</f>
        <v>29.44</v>
      </c>
      <c r="R20" s="68" t="s">
        <v>26</v>
      </c>
      <c r="S20" s="84"/>
    </row>
    <row r="21" ht="15.6" spans="1:19">
      <c r="A21" s="26"/>
      <c r="B21" s="27" t="s">
        <v>50</v>
      </c>
      <c r="C21" s="28">
        <f>4.7*2*2</f>
        <v>18.8</v>
      </c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>
        <v>2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28">
        <f>3.3*2*2*2</f>
        <v>26.4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f>3.3*9.7*2+1.6*1.6</f>
        <v>66.58</v>
      </c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>
        <f>6.9*1.2</f>
        <v>8.28</v>
      </c>
      <c r="N25" s="28" t="s">
        <v>19</v>
      </c>
      <c r="O25" s="28"/>
      <c r="P25" s="27" t="s">
        <v>69</v>
      </c>
      <c r="Q25" s="28"/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2" t="s">
        <v>72</v>
      </c>
      <c r="M26" s="28"/>
      <c r="N26" s="28" t="s">
        <v>19</v>
      </c>
      <c r="O26" s="28"/>
      <c r="P26" s="31" t="s">
        <v>73</v>
      </c>
      <c r="Q26" s="28">
        <f>11.8*7.3</f>
        <v>86.14</v>
      </c>
      <c r="R26" s="68" t="s">
        <v>26</v>
      </c>
      <c r="S26" s="84"/>
    </row>
    <row r="27" ht="15.6" spans="1:19">
      <c r="A27" s="32"/>
      <c r="B27" s="27" t="s">
        <v>74</v>
      </c>
      <c r="C27" s="33">
        <v>5</v>
      </c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59" t="s">
        <v>76</v>
      </c>
      <c r="M27" s="33"/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6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30+30+10+5</f>
        <v>75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20</v>
      </c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0"/>
      <c r="R36" s="73"/>
      <c r="S36" s="91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2023-12-26T09:17:01Z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AED780C7BDB346EA96D826F9D59A7115_13</vt:lpwstr>
  </property>
</Properties>
</file>