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安徽省农村文化建设专项补助-农村文化活动绩效评价自评表" sheetId="1" r:id="rId1"/>
    <sheet name="农村文化体系建设专项资金1" sheetId="2" state="hidden" r:id="rId2"/>
  </sheets>
  <definedNames>
    <definedName name="Z_36DD0FBA_DA74_463A_94FE_5199EC883190_.wvu.PrintTitles" localSheetId="0" hidden="1">'安徽省农村文化建设专项补助-农村文化活动绩效评价自评表'!$2:$4</definedName>
    <definedName name="Z_36DD0FBA_DA74_463A_94FE_5199EC883190_.wvu.PrintTitles" localSheetId="1" hidden="1">'农村文化体系建设专项资金1'!$2:$4</definedName>
    <definedName name="_xlnm.Print_Titles" localSheetId="0">'安徽省农村文化建设专项补助-农村文化活动绩效评价自评表'!$2:$4</definedName>
    <definedName name="_xlnm.Print_Titles" localSheetId="1">'农村文化体系建设专项资金1'!$2:$4</definedName>
  </definedNames>
  <calcPr fullCalcOnLoad="1"/>
</workbook>
</file>

<file path=xl/sharedStrings.xml><?xml version="1.0" encoding="utf-8"?>
<sst xmlns="http://schemas.openxmlformats.org/spreadsheetml/2006/main" count="136" uniqueCount="122">
  <si>
    <t>附件</t>
  </si>
  <si>
    <t>霍邱县2021年公共文化场馆免费开放服务绩效评价自评得分表</t>
  </si>
  <si>
    <t xml:space="preserve">填报单位：霍邱县文化旅游体育局  </t>
  </si>
  <si>
    <t>类别</t>
  </si>
  <si>
    <r>
      <t xml:space="preserve">指标
</t>
    </r>
    <r>
      <rPr>
        <b/>
        <sz val="14"/>
        <rFont val="Times New Roman"/>
        <family val="1"/>
      </rPr>
      <t xml:space="preserve">
</t>
    </r>
  </si>
  <si>
    <t>分值</t>
  </si>
  <si>
    <t>实际数据</t>
  </si>
  <si>
    <t>自评得分</t>
  </si>
  <si>
    <t>分类合计得分</t>
  </si>
  <si>
    <t>总体自评加权得分</t>
  </si>
  <si>
    <t>公共图书馆（100+10分）</t>
  </si>
  <si>
    <t>到馆人次</t>
  </si>
  <si>
    <t>持证读者</t>
  </si>
  <si>
    <t>市10/县5</t>
  </si>
  <si>
    <t>外借册次</t>
  </si>
  <si>
    <t>活动数量</t>
  </si>
  <si>
    <t>进基层及志愿活动场次</t>
  </si>
  <si>
    <t>市25/县35</t>
  </si>
  <si>
    <t>群众评价人数</t>
  </si>
  <si>
    <t>设备在线率</t>
  </si>
  <si>
    <t>附加分（表彰奖励、作品采用）</t>
  </si>
  <si>
    <t>文化馆（100+10分）</t>
  </si>
  <si>
    <t>自办活动</t>
  </si>
  <si>
    <t>市35/县25</t>
  </si>
  <si>
    <t>25（规模以上4次）</t>
  </si>
  <si>
    <t>参加活动</t>
  </si>
  <si>
    <t>市15/县10</t>
  </si>
  <si>
    <t>市20/县35</t>
  </si>
  <si>
    <t>乡镇文化站（100分）</t>
  </si>
  <si>
    <t>服务环境</t>
  </si>
  <si>
    <t>符合标准</t>
  </si>
  <si>
    <t>服务设施</t>
  </si>
  <si>
    <t>开放时间</t>
  </si>
  <si>
    <t>组织活动</t>
  </si>
  <si>
    <t>规范管理</t>
  </si>
  <si>
    <t>服务监督</t>
  </si>
  <si>
    <t>附件1</t>
  </si>
  <si>
    <t>2015年度农村文化发展专项资金项目绩效评价指标体系</t>
  </si>
  <si>
    <t xml:space="preserve">单位名称：                                                                     项目名称：   </t>
  </si>
  <si>
    <t>一级
指标</t>
  </si>
  <si>
    <t>二级
指标</t>
  </si>
  <si>
    <t>三级指标</t>
  </si>
  <si>
    <t>评分标准</t>
  </si>
  <si>
    <t>指标解释</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</si>
  <si>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</si>
  <si>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</si>
  <si>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</si>
  <si>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</si>
  <si>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</si>
  <si>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</si>
  <si>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</si>
  <si>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</si>
  <si>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</si>
  <si>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</si>
  <si>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</si>
  <si>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</si>
  <si>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</si>
  <si>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</si>
  <si>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</si>
  <si>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</si>
  <si>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专项资金到位及时率</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</si>
  <si>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</si>
  <si>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</si>
  <si>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</si>
  <si>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</si>
  <si>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</si>
  <si>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</si>
  <si>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</si>
  <si>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制度健全有效性</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</si>
  <si>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</si>
  <si>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</si>
  <si>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</si>
  <si>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</si>
  <si>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</si>
  <si>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</si>
  <si>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</si>
  <si>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</si>
  <si>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</si>
  <si>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</si>
  <si>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</si>
  <si>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</si>
  <si>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资金使用合规性</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</si>
  <si>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</si>
  <si>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</si>
  <si>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</si>
  <si>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</si>
  <si>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</si>
  <si>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</si>
  <si>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</si>
  <si>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</si>
  <si>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</si>
  <si>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</si>
  <si>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</si>
  <si>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</si>
  <si>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</si>
  <si>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</si>
  <si>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</si>
  <si>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</si>
  <si>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完成时效</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</si>
  <si>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</si>
  <si>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</si>
  <si>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</si>
  <si>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</si>
  <si>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</si>
  <si>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</si>
  <si>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</si>
  <si>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</si>
  <si>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</si>
  <si>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</si>
  <si>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t>社会效益</t>
  </si>
  <si>
    <r>
      <t>1.项目实施实现预期目标，</t>
    </r>
    <r>
      <rPr>
        <sz val="10"/>
        <color indexed="10"/>
        <rFont val="仿宋_GB2312"/>
        <family val="0"/>
      </rPr>
      <t xml:space="preserve">服务内容和手段更加丰富1分；                               </t>
    </r>
    <r>
      <rPr>
        <sz val="10"/>
        <rFont val="仿宋_GB2312"/>
        <family val="0"/>
      </rPr>
      <t xml:space="preserve">  2.管理、运行和保障机制进一步完善1分；     3.人才队伍结构优化、素质提升1分；         </t>
    </r>
    <r>
      <rPr>
        <sz val="10"/>
        <color indexed="10"/>
        <rFont val="仿宋_GB2312"/>
        <family val="0"/>
      </rPr>
      <t>4.培育和促进文化消费1分；</t>
    </r>
    <r>
      <rPr>
        <sz val="10"/>
        <rFont val="仿宋_GB2312"/>
        <family val="0"/>
      </rPr>
      <t xml:space="preserve">                5.培育和规范文化类社会组织1分；          6.推进文化志愿辅导服务1分；               </t>
    </r>
    <r>
      <rPr>
        <sz val="10"/>
        <color indexed="10"/>
        <rFont val="仿宋_GB2312"/>
        <family val="0"/>
      </rPr>
      <t xml:space="preserve">7.活跃基层群众文化生活1分；              8.促进优秀文化传承与发展1分。  </t>
    </r>
    <r>
      <rPr>
        <sz val="10"/>
        <rFont val="仿宋_GB2312"/>
        <family val="0"/>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</si>
  <si>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</si>
  <si>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</si>
  <si>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</si>
  <si>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</si>
  <si>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可持续影响</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</si>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</sst>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name val="楷体_GB2312"/>
      <family val="0"/>
    </font>
    <font>
      <sz val="11"/>
      <name val="楷体_GB2312"/>
      <family val="0"/>
    </font>
    <font>
      <b/>
      <sz val="16"/>
      <name val="宋体"/>
      <family val="0"/>
    </font>
    <font>
      <b/>
      <sz val="10"/>
      <name val="仿宋_GB2312"/>
      <family val="0"/>
    </font>
    <font>
      <b/>
      <sz val="11"/>
      <name val="仿宋_GB2312"/>
      <family val="0"/>
    </font>
    <font>
      <sz val="10"/>
      <name val="仿宋_GB2312"/>
      <family val="0"/>
    </font>
    <font>
      <sz val="9"/>
      <name val="宋体"/>
      <family val="0"/>
    </font>
    <font>
      <b/>
      <sz val="12"/>
      <name val="宋体"/>
      <family val="0"/>
    </font>
    <font>
      <b/>
      <sz val="18"/>
      <name val="宋体"/>
      <family val="0"/>
    </font>
    <font>
      <sz val="14"/>
      <name val="宋体"/>
      <family val="0"/>
    </font>
    <font>
      <b/>
      <sz val="14"/>
      <name val="宋体"/>
      <family val="0"/>
    </font>
    <font>
      <sz val="14"/>
      <color indexed="8"/>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0"/>
      <color indexed="10"/>
      <name val="仿宋_GB2312"/>
      <family val="0"/>
    </font>
    <font>
      <b/>
      <sz val="14"/>
      <name val="Times New Roman"/>
      <family val="1"/>
    </font>
    <font>
      <sz val="14"/>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28"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31"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0" borderId="0">
      <alignment/>
      <protection/>
    </xf>
    <xf numFmtId="0" fontId="13" fillId="14" borderId="0" applyNumberFormat="0" applyBorder="0" applyAlignment="0" applyProtection="0"/>
    <xf numFmtId="0" fontId="1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0" fillId="0" borderId="0">
      <alignment vertical="center"/>
      <protection/>
    </xf>
    <xf numFmtId="0" fontId="18" fillId="18" borderId="0" applyNumberFormat="0" applyBorder="0" applyAlignment="0" applyProtection="0"/>
    <xf numFmtId="0" fontId="18"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8" fillId="20" borderId="0" applyNumberFormat="0" applyBorder="0" applyAlignment="0" applyProtection="0"/>
    <xf numFmtId="0" fontId="13"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22" borderId="0" applyNumberFormat="0" applyBorder="0" applyAlignment="0" applyProtection="0"/>
    <xf numFmtId="0" fontId="18" fillId="23" borderId="0" applyNumberFormat="0" applyBorder="0" applyAlignment="0" applyProtection="0"/>
    <xf numFmtId="0" fontId="13"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58">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3" fillId="24" borderId="0" xfId="0" applyFont="1" applyFill="1" applyAlignment="1">
      <alignment horizontal="center" vertical="center"/>
    </xf>
    <xf numFmtId="0" fontId="4" fillId="24" borderId="10" xfId="0" applyFont="1" applyFill="1" applyBorder="1" applyAlignment="1">
      <alignment horizontal="left" vertical="center"/>
    </xf>
    <xf numFmtId="0" fontId="4" fillId="24" borderId="11" xfId="0" applyFont="1" applyFill="1" applyBorder="1" applyAlignment="1">
      <alignment horizontal="center" vertical="center" wrapText="1"/>
    </xf>
    <xf numFmtId="0" fontId="5" fillId="24" borderId="12" xfId="0" applyFont="1" applyFill="1" applyBorder="1" applyAlignment="1">
      <alignment horizontal="center" vertical="center" textRotation="255"/>
    </xf>
    <xf numFmtId="0" fontId="6" fillId="24" borderId="12" xfId="0" applyFont="1" applyFill="1" applyBorder="1" applyAlignment="1">
      <alignment horizontal="center" vertical="center"/>
    </xf>
    <xf numFmtId="0" fontId="4"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vertical="center" wrapText="1"/>
    </xf>
    <xf numFmtId="0" fontId="5" fillId="24" borderId="13" xfId="0" applyFont="1" applyFill="1" applyBorder="1" applyAlignment="1">
      <alignment horizontal="center" vertical="center" textRotation="255"/>
    </xf>
    <xf numFmtId="0" fontId="6"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5" fillId="24" borderId="14" xfId="0" applyFont="1" applyFill="1" applyBorder="1" applyAlignment="1">
      <alignment horizontal="center" vertical="center" textRotation="255"/>
    </xf>
    <xf numFmtId="0" fontId="6" fillId="24"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24" borderId="11" xfId="0" applyNumberFormat="1" applyFont="1" applyFill="1" applyBorder="1" applyAlignment="1">
      <alignment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textRotation="255"/>
    </xf>
    <xf numFmtId="0" fontId="4" fillId="24" borderId="11" xfId="0" applyFont="1" applyFill="1" applyBorder="1" applyAlignment="1">
      <alignment horizontal="center" vertical="center"/>
    </xf>
    <xf numFmtId="0" fontId="6" fillId="24" borderId="0" xfId="0" applyFont="1" applyFill="1" applyBorder="1" applyAlignment="1">
      <alignment vertical="center" wrapText="1"/>
    </xf>
    <xf numFmtId="0" fontId="7" fillId="0" borderId="0" xfId="0" applyFont="1" applyBorder="1" applyAlignment="1">
      <alignment vertical="center"/>
    </xf>
    <xf numFmtId="0" fontId="8" fillId="0" borderId="0" xfId="47" applyFont="1" applyAlignment="1">
      <alignment horizontal="left" vertical="center"/>
      <protection/>
    </xf>
    <xf numFmtId="0" fontId="9" fillId="24" borderId="0" xfId="0" applyFont="1" applyFill="1" applyAlignment="1">
      <alignment horizontal="center" vertical="center"/>
    </xf>
    <xf numFmtId="0" fontId="10" fillId="0" borderId="0" xfId="67" applyFont="1" applyAlignment="1">
      <alignment horizontal="left" vertical="center"/>
      <protection/>
    </xf>
    <xf numFmtId="0" fontId="11" fillId="0" borderId="12" xfId="54" applyFont="1" applyFill="1" applyBorder="1" applyAlignment="1">
      <alignment horizontal="center" vertical="center" wrapText="1"/>
      <protection/>
    </xf>
    <xf numFmtId="0" fontId="11" fillId="0" borderId="12" xfId="54" applyFont="1" applyFill="1" applyBorder="1" applyAlignment="1">
      <alignment horizontal="center" vertical="center"/>
      <protection/>
    </xf>
    <xf numFmtId="0" fontId="11" fillId="24" borderId="11"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wrapText="1"/>
    </xf>
    <xf numFmtId="0" fontId="34" fillId="0" borderId="11" xfId="0" applyFont="1" applyFill="1" applyBorder="1" applyAlignment="1">
      <alignment horizontal="center" vertical="center" wrapText="1"/>
    </xf>
    <xf numFmtId="0" fontId="10" fillId="0" borderId="13" xfId="0" applyFont="1" applyBorder="1" applyAlignment="1">
      <alignment horizontal="center" vertical="center" wrapText="1"/>
    </xf>
    <xf numFmtId="9" fontId="10" fillId="0" borderId="11"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24" borderId="11"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9" fontId="10" fillId="24" borderId="1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24" borderId="11"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18.农村文化建设专项补助-农家书屋"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3 3" xfId="65"/>
    <cellStyle name="常规 2" xfId="66"/>
    <cellStyle name="常规_18.农村文化建设专项补助-农家书屋_1" xfId="67"/>
    <cellStyle name="常规_绩效考评指标(4.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40"/>
  <sheetViews>
    <sheetView tabSelected="1" zoomScaleSheetLayoutView="100" workbookViewId="0" topLeftCell="A7">
      <selection activeCell="K23" sqref="K23"/>
    </sheetView>
  </sheetViews>
  <sheetFormatPr defaultColWidth="9.00390625" defaultRowHeight="14.25"/>
  <cols>
    <col min="1" max="1" width="13.50390625" style="3" customWidth="1"/>
    <col min="2" max="2" width="25.50390625" style="5" customWidth="1"/>
    <col min="3" max="4" width="12.75390625" style="5" customWidth="1"/>
    <col min="5" max="5" width="11.625" style="3" customWidth="1"/>
    <col min="6" max="7" width="11.375" style="3" customWidth="1"/>
    <col min="8" max="250" width="9.00390625" style="3" customWidth="1"/>
    <col min="252" max="16384" width="9.00390625" style="3" customWidth="1"/>
  </cols>
  <sheetData>
    <row r="1" spans="1:245" ht="21.75" customHeight="1">
      <c r="A1" s="30" t="s">
        <v>0</v>
      </c>
      <c r="B1" s="30"/>
      <c r="C1" s="30"/>
      <c r="D1" s="30"/>
      <c r="E1" s="30"/>
      <c r="F1" s="30"/>
      <c r="G1" s="30"/>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7" ht="45.75" customHeight="1">
      <c r="A2" s="31" t="s">
        <v>1</v>
      </c>
      <c r="B2" s="31"/>
      <c r="C2" s="31"/>
      <c r="D2" s="31"/>
      <c r="E2" s="31"/>
      <c r="F2" s="31"/>
      <c r="G2" s="31"/>
    </row>
    <row r="3" spans="1:245" ht="33" customHeight="1">
      <c r="A3" s="32" t="s">
        <v>2</v>
      </c>
      <c r="B3" s="32"/>
      <c r="C3" s="32"/>
      <c r="D3" s="32"/>
      <c r="E3" s="32"/>
      <c r="F3" s="32"/>
      <c r="G3" s="3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7" s="29" customFormat="1" ht="42" customHeight="1">
      <c r="A4" s="33" t="s">
        <v>3</v>
      </c>
      <c r="B4" s="34" t="s">
        <v>4</v>
      </c>
      <c r="C4" s="35" t="s">
        <v>5</v>
      </c>
      <c r="D4" s="34" t="s">
        <v>6</v>
      </c>
      <c r="E4" s="35" t="s">
        <v>7</v>
      </c>
      <c r="F4" s="35" t="s">
        <v>8</v>
      </c>
      <c r="G4" s="35" t="s">
        <v>9</v>
      </c>
    </row>
    <row r="5" spans="1:7" s="29" customFormat="1" ht="30" customHeight="1">
      <c r="A5" s="36" t="s">
        <v>10</v>
      </c>
      <c r="B5" s="37" t="s">
        <v>11</v>
      </c>
      <c r="C5" s="38">
        <v>20</v>
      </c>
      <c r="D5" s="37">
        <v>10.5</v>
      </c>
      <c r="E5" s="39">
        <v>20</v>
      </c>
      <c r="F5" s="40">
        <v>105</v>
      </c>
      <c r="G5" s="41">
        <v>103.3</v>
      </c>
    </row>
    <row r="6" spans="1:7" s="29" customFormat="1" ht="30" customHeight="1">
      <c r="A6" s="42"/>
      <c r="B6" s="37" t="s">
        <v>12</v>
      </c>
      <c r="C6" s="38" t="s">
        <v>13</v>
      </c>
      <c r="D6" s="43">
        <v>2989</v>
      </c>
      <c r="E6" s="39">
        <v>5</v>
      </c>
      <c r="F6" s="44"/>
      <c r="G6" s="41"/>
    </row>
    <row r="7" spans="1:7" s="29" customFormat="1" ht="33" customHeight="1">
      <c r="A7" s="42"/>
      <c r="B7" s="37" t="s">
        <v>14</v>
      </c>
      <c r="C7" s="37" t="s">
        <v>13</v>
      </c>
      <c r="D7" s="37">
        <v>12</v>
      </c>
      <c r="E7" s="39">
        <v>5</v>
      </c>
      <c r="F7" s="44"/>
      <c r="G7" s="41"/>
    </row>
    <row r="8" spans="1:7" s="29" customFormat="1" ht="30" customHeight="1">
      <c r="A8" s="42"/>
      <c r="B8" s="37" t="s">
        <v>15</v>
      </c>
      <c r="C8" s="38">
        <v>20</v>
      </c>
      <c r="D8" s="37">
        <v>21</v>
      </c>
      <c r="E8" s="39">
        <v>20</v>
      </c>
      <c r="F8" s="44"/>
      <c r="G8" s="41"/>
    </row>
    <row r="9" spans="1:7" s="29" customFormat="1" ht="30.75" customHeight="1">
      <c r="A9" s="42"/>
      <c r="B9" s="37" t="s">
        <v>16</v>
      </c>
      <c r="C9" s="38" t="s">
        <v>17</v>
      </c>
      <c r="D9" s="37">
        <v>18</v>
      </c>
      <c r="E9" s="39">
        <v>35</v>
      </c>
      <c r="F9" s="44"/>
      <c r="G9" s="41"/>
    </row>
    <row r="10" spans="1:7" s="29" customFormat="1" ht="30" customHeight="1">
      <c r="A10" s="42"/>
      <c r="B10" s="37" t="s">
        <v>18</v>
      </c>
      <c r="C10" s="38">
        <v>10</v>
      </c>
      <c r="D10" s="37">
        <v>500</v>
      </c>
      <c r="E10" s="39">
        <v>10</v>
      </c>
      <c r="F10" s="44"/>
      <c r="G10" s="41"/>
    </row>
    <row r="11" spans="1:7" s="29" customFormat="1" ht="30" customHeight="1">
      <c r="A11" s="42"/>
      <c r="B11" s="37" t="s">
        <v>19</v>
      </c>
      <c r="C11" s="38">
        <v>5</v>
      </c>
      <c r="D11" s="45">
        <v>1</v>
      </c>
      <c r="E11" s="39">
        <v>5</v>
      </c>
      <c r="F11" s="44"/>
      <c r="G11" s="41"/>
    </row>
    <row r="12" spans="1:7" s="29" customFormat="1" ht="36" customHeight="1">
      <c r="A12" s="46"/>
      <c r="B12" s="38" t="s">
        <v>20</v>
      </c>
      <c r="C12" s="38">
        <v>10</v>
      </c>
      <c r="D12" s="47">
        <v>5</v>
      </c>
      <c r="E12" s="39">
        <v>5</v>
      </c>
      <c r="F12" s="44"/>
      <c r="G12" s="41"/>
    </row>
    <row r="13" spans="1:7" s="29" customFormat="1" ht="30" customHeight="1">
      <c r="A13" s="36" t="s">
        <v>21</v>
      </c>
      <c r="B13" s="38" t="s">
        <v>11</v>
      </c>
      <c r="C13" s="38">
        <v>15</v>
      </c>
      <c r="D13" s="38">
        <v>7.5</v>
      </c>
      <c r="E13" s="39">
        <v>15</v>
      </c>
      <c r="F13" s="48">
        <v>105</v>
      </c>
      <c r="G13" s="41"/>
    </row>
    <row r="14" spans="1:7" s="29" customFormat="1" ht="45" customHeight="1">
      <c r="A14" s="42"/>
      <c r="B14" s="38" t="s">
        <v>22</v>
      </c>
      <c r="C14" s="37" t="s">
        <v>23</v>
      </c>
      <c r="D14" s="38" t="s">
        <v>24</v>
      </c>
      <c r="E14" s="39">
        <v>25</v>
      </c>
      <c r="F14" s="49"/>
      <c r="G14" s="41"/>
    </row>
    <row r="15" spans="1:7" s="29" customFormat="1" ht="30" customHeight="1">
      <c r="A15" s="42"/>
      <c r="B15" s="38" t="s">
        <v>25</v>
      </c>
      <c r="C15" s="38" t="s">
        <v>26</v>
      </c>
      <c r="D15" s="38">
        <v>12</v>
      </c>
      <c r="E15" s="39">
        <v>10</v>
      </c>
      <c r="F15" s="49"/>
      <c r="G15" s="41"/>
    </row>
    <row r="16" spans="1:7" s="29" customFormat="1" ht="27.75" customHeight="1">
      <c r="A16" s="42"/>
      <c r="B16" s="38" t="s">
        <v>16</v>
      </c>
      <c r="C16" s="38" t="s">
        <v>27</v>
      </c>
      <c r="D16" s="38">
        <v>23</v>
      </c>
      <c r="E16" s="39">
        <v>35</v>
      </c>
      <c r="F16" s="49"/>
      <c r="G16" s="41"/>
    </row>
    <row r="17" spans="1:7" s="29" customFormat="1" ht="30" customHeight="1">
      <c r="A17" s="42"/>
      <c r="B17" s="38" t="s">
        <v>18</v>
      </c>
      <c r="C17" s="37">
        <v>10</v>
      </c>
      <c r="D17" s="38">
        <v>504</v>
      </c>
      <c r="E17" s="39">
        <v>10</v>
      </c>
      <c r="F17" s="49"/>
      <c r="G17" s="41"/>
    </row>
    <row r="18" spans="1:7" s="29" customFormat="1" ht="30" customHeight="1">
      <c r="A18" s="42"/>
      <c r="B18" s="38" t="s">
        <v>19</v>
      </c>
      <c r="C18" s="38">
        <v>5</v>
      </c>
      <c r="D18" s="50">
        <v>1</v>
      </c>
      <c r="E18" s="39">
        <v>5</v>
      </c>
      <c r="F18" s="49"/>
      <c r="G18" s="41"/>
    </row>
    <row r="19" spans="1:7" s="29" customFormat="1" ht="36.75" customHeight="1">
      <c r="A19" s="46"/>
      <c r="B19" s="38" t="s">
        <v>20</v>
      </c>
      <c r="C19" s="38">
        <v>10</v>
      </c>
      <c r="D19" s="38">
        <v>5</v>
      </c>
      <c r="E19" s="39">
        <v>5</v>
      </c>
      <c r="F19" s="49"/>
      <c r="G19" s="41"/>
    </row>
    <row r="20" spans="1:7" s="29" customFormat="1" ht="30" customHeight="1">
      <c r="A20" s="51" t="s">
        <v>28</v>
      </c>
      <c r="B20" s="37" t="s">
        <v>29</v>
      </c>
      <c r="C20" s="52">
        <v>12</v>
      </c>
      <c r="D20" s="37" t="s">
        <v>30</v>
      </c>
      <c r="E20" s="39">
        <v>12</v>
      </c>
      <c r="F20" s="48">
        <v>100</v>
      </c>
      <c r="G20" s="41"/>
    </row>
    <row r="21" spans="1:7" s="29" customFormat="1" ht="30" customHeight="1">
      <c r="A21" s="51"/>
      <c r="B21" s="38" t="s">
        <v>31</v>
      </c>
      <c r="C21" s="53">
        <v>8</v>
      </c>
      <c r="D21" s="37" t="s">
        <v>30</v>
      </c>
      <c r="E21" s="39">
        <v>8</v>
      </c>
      <c r="F21" s="49"/>
      <c r="G21" s="41"/>
    </row>
    <row r="22" spans="1:7" s="29" customFormat="1" ht="30" customHeight="1">
      <c r="A22" s="51"/>
      <c r="B22" s="38" t="s">
        <v>32</v>
      </c>
      <c r="C22" s="53">
        <v>10</v>
      </c>
      <c r="D22" s="37" t="s">
        <v>30</v>
      </c>
      <c r="E22" s="39">
        <v>10</v>
      </c>
      <c r="F22" s="49"/>
      <c r="G22" s="41"/>
    </row>
    <row r="23" spans="1:7" s="29" customFormat="1" ht="30" customHeight="1">
      <c r="A23" s="51"/>
      <c r="B23" s="38" t="s">
        <v>33</v>
      </c>
      <c r="C23" s="53">
        <v>50</v>
      </c>
      <c r="D23" s="37" t="s">
        <v>30</v>
      </c>
      <c r="E23" s="39">
        <v>50</v>
      </c>
      <c r="F23" s="49"/>
      <c r="G23" s="41"/>
    </row>
    <row r="24" spans="1:7" s="29" customFormat="1" ht="30" customHeight="1">
      <c r="A24" s="51"/>
      <c r="B24" s="38" t="s">
        <v>34</v>
      </c>
      <c r="C24" s="53">
        <v>12</v>
      </c>
      <c r="D24" s="37" t="s">
        <v>30</v>
      </c>
      <c r="E24" s="39">
        <v>12</v>
      </c>
      <c r="F24" s="49"/>
      <c r="G24" s="41"/>
    </row>
    <row r="25" spans="1:7" s="29" customFormat="1" ht="30" customHeight="1">
      <c r="A25" s="51"/>
      <c r="B25" s="38" t="s">
        <v>35</v>
      </c>
      <c r="C25" s="53">
        <v>8</v>
      </c>
      <c r="D25" s="37" t="s">
        <v>30</v>
      </c>
      <c r="E25" s="39">
        <v>8</v>
      </c>
      <c r="F25" s="54"/>
      <c r="G25" s="41"/>
    </row>
    <row r="26" spans="1:5" s="29" customFormat="1" ht="18.75">
      <c r="A26" s="55"/>
      <c r="B26" s="56"/>
      <c r="C26" s="56"/>
      <c r="D26" s="56"/>
      <c r="E26" s="55"/>
    </row>
    <row r="27" spans="1:5" s="29" customFormat="1" ht="18.75">
      <c r="A27" s="55"/>
      <c r="B27" s="56"/>
      <c r="C27" s="56"/>
      <c r="D27" s="56"/>
      <c r="E27" s="55"/>
    </row>
    <row r="28" spans="1:5" s="29" customFormat="1" ht="18.75">
      <c r="A28" s="55"/>
      <c r="B28" s="56"/>
      <c r="C28" s="56"/>
      <c r="D28" s="56"/>
      <c r="E28" s="55"/>
    </row>
    <row r="29" spans="1:5" s="29" customFormat="1" ht="18.75">
      <c r="A29" s="55"/>
      <c r="B29" s="56"/>
      <c r="C29" s="56"/>
      <c r="D29" s="56"/>
      <c r="E29" s="55"/>
    </row>
    <row r="30" spans="1:5" s="29" customFormat="1" ht="18.75">
      <c r="A30" s="55"/>
      <c r="B30" s="56"/>
      <c r="C30" s="56"/>
      <c r="D30" s="56"/>
      <c r="E30" s="55"/>
    </row>
    <row r="31" spans="1:5" s="29" customFormat="1" ht="18.75">
      <c r="A31" s="55"/>
      <c r="B31" s="56"/>
      <c r="C31" s="56"/>
      <c r="D31" s="56"/>
      <c r="E31" s="55"/>
    </row>
    <row r="32" spans="1:5" s="29" customFormat="1" ht="18.75">
      <c r="A32" s="55"/>
      <c r="B32" s="56"/>
      <c r="C32" s="56"/>
      <c r="D32" s="56"/>
      <c r="E32" s="55"/>
    </row>
    <row r="33" spans="1:5" s="29" customFormat="1" ht="18.75">
      <c r="A33" s="55"/>
      <c r="B33" s="56"/>
      <c r="C33" s="56"/>
      <c r="D33" s="56"/>
      <c r="E33" s="55"/>
    </row>
    <row r="34" spans="1:5" s="29" customFormat="1" ht="18.75">
      <c r="A34" s="55"/>
      <c r="B34" s="56"/>
      <c r="C34" s="56"/>
      <c r="D34" s="56"/>
      <c r="E34" s="55"/>
    </row>
    <row r="35" spans="1:5" s="29" customFormat="1" ht="18.75">
      <c r="A35" s="55"/>
      <c r="B35" s="56"/>
      <c r="C35" s="56"/>
      <c r="D35" s="56"/>
      <c r="E35" s="55"/>
    </row>
    <row r="36" spans="1:5" s="29" customFormat="1" ht="18.75">
      <c r="A36" s="55"/>
      <c r="B36" s="56"/>
      <c r="C36" s="56"/>
      <c r="D36" s="56"/>
      <c r="E36" s="55"/>
    </row>
    <row r="37" spans="1:5" s="29" customFormat="1" ht="18.75">
      <c r="A37" s="55"/>
      <c r="B37" s="56"/>
      <c r="C37" s="56"/>
      <c r="D37" s="56"/>
      <c r="E37" s="55"/>
    </row>
    <row r="38" spans="1:5" s="29" customFormat="1" ht="18.75">
      <c r="A38" s="55"/>
      <c r="B38" s="56"/>
      <c r="C38" s="56"/>
      <c r="D38" s="56"/>
      <c r="E38" s="55"/>
    </row>
    <row r="39" spans="1:5" s="29" customFormat="1" ht="18.75">
      <c r="A39" s="55"/>
      <c r="B39" s="56"/>
      <c r="C39" s="56"/>
      <c r="D39" s="56"/>
      <c r="E39" s="55"/>
    </row>
    <row r="40" spans="2:4" s="29" customFormat="1" ht="11.25">
      <c r="B40" s="57"/>
      <c r="C40" s="57"/>
      <c r="D40" s="57"/>
    </row>
  </sheetData>
  <sheetProtection/>
  <mergeCells count="10">
    <mergeCell ref="A1:G1"/>
    <mergeCell ref="A2:G2"/>
    <mergeCell ref="A3:G3"/>
    <mergeCell ref="A5:A12"/>
    <mergeCell ref="A13:A19"/>
    <mergeCell ref="A20:A25"/>
    <mergeCell ref="F5:F12"/>
    <mergeCell ref="F13:F19"/>
    <mergeCell ref="F20:F25"/>
    <mergeCell ref="G5:G25"/>
  </mergeCells>
  <printOptions horizontalCentered="1"/>
  <pageMargins left="0.39" right="0.39" top="0.47" bottom="0.47" header="0.31" footer="0.31"/>
  <pageSetup fitToHeight="0"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36</v>
      </c>
    </row>
    <row r="2" spans="1:8" ht="23.25" customHeight="1">
      <c r="A2" s="7" t="s">
        <v>37</v>
      </c>
      <c r="B2" s="7"/>
      <c r="C2" s="7"/>
      <c r="D2" s="7"/>
      <c r="E2" s="7"/>
      <c r="F2" s="7"/>
      <c r="G2" s="7"/>
      <c r="H2" s="7"/>
    </row>
    <row r="3" spans="1:8" ht="26.25" customHeight="1">
      <c r="A3" s="8" t="s">
        <v>38</v>
      </c>
      <c r="B3" s="8"/>
      <c r="C3" s="8"/>
      <c r="D3" s="8"/>
      <c r="E3" s="8"/>
      <c r="F3" s="8"/>
      <c r="G3" s="8"/>
      <c r="H3" s="8"/>
    </row>
    <row r="4" spans="1:8" ht="34.5" customHeight="1">
      <c r="A4" s="9" t="s">
        <v>39</v>
      </c>
      <c r="B4" s="9" t="s">
        <v>5</v>
      </c>
      <c r="C4" s="9" t="s">
        <v>40</v>
      </c>
      <c r="D4" s="9" t="s">
        <v>5</v>
      </c>
      <c r="E4" s="9" t="s">
        <v>41</v>
      </c>
      <c r="F4" s="9" t="s">
        <v>5</v>
      </c>
      <c r="G4" s="9" t="s">
        <v>42</v>
      </c>
      <c r="H4" s="9" t="s">
        <v>43</v>
      </c>
    </row>
    <row r="5" spans="1:9" ht="120.75" customHeight="1">
      <c r="A5" s="10" t="s">
        <v>44</v>
      </c>
      <c r="B5" s="11">
        <f>D5+D8</f>
        <v>20</v>
      </c>
      <c r="C5" s="12" t="s">
        <v>45</v>
      </c>
      <c r="D5" s="13">
        <f>SUM(F5:F7)</f>
        <v>14</v>
      </c>
      <c r="E5" s="14" t="s">
        <v>46</v>
      </c>
      <c r="F5" s="14">
        <v>5</v>
      </c>
      <c r="G5" s="15" t="s">
        <v>47</v>
      </c>
      <c r="H5" s="15" t="s">
        <v>48</v>
      </c>
      <c r="I5" s="15" t="s">
        <v>49</v>
      </c>
    </row>
    <row r="6" spans="1:9" ht="94.5" customHeight="1">
      <c r="A6" s="16"/>
      <c r="B6" s="17"/>
      <c r="C6" s="18"/>
      <c r="D6" s="19"/>
      <c r="E6" s="14" t="s">
        <v>50</v>
      </c>
      <c r="F6" s="14">
        <v>4</v>
      </c>
      <c r="G6" s="15" t="s">
        <v>51</v>
      </c>
      <c r="H6" s="15" t="s">
        <v>52</v>
      </c>
      <c r="I6" s="28"/>
    </row>
    <row r="7" spans="1:8" ht="61.5" customHeight="1">
      <c r="A7" s="16"/>
      <c r="B7" s="17"/>
      <c r="C7" s="18"/>
      <c r="D7" s="19"/>
      <c r="E7" s="14" t="s">
        <v>53</v>
      </c>
      <c r="F7" s="14">
        <v>5</v>
      </c>
      <c r="G7" s="15" t="s">
        <v>54</v>
      </c>
      <c r="H7" s="15" t="s">
        <v>55</v>
      </c>
    </row>
    <row r="8" spans="1:8" ht="102.75" customHeight="1">
      <c r="A8" s="16"/>
      <c r="B8" s="17"/>
      <c r="C8" s="9" t="s">
        <v>56</v>
      </c>
      <c r="D8" s="14">
        <f>F8+F9</f>
        <v>6</v>
      </c>
      <c r="E8" s="14" t="s">
        <v>57</v>
      </c>
      <c r="F8" s="14">
        <v>3</v>
      </c>
      <c r="G8" s="15" t="s">
        <v>58</v>
      </c>
      <c r="H8" s="15" t="s">
        <v>59</v>
      </c>
    </row>
    <row r="9" spans="1:8" ht="148.5" customHeight="1">
      <c r="A9" s="20"/>
      <c r="B9" s="21"/>
      <c r="C9" s="9"/>
      <c r="D9" s="14"/>
      <c r="E9" s="14" t="s">
        <v>60</v>
      </c>
      <c r="F9" s="14">
        <v>3</v>
      </c>
      <c r="G9" s="15" t="s">
        <v>61</v>
      </c>
      <c r="H9" s="15" t="s">
        <v>62</v>
      </c>
    </row>
    <row r="10" spans="1:8" ht="48">
      <c r="A10" s="10" t="s">
        <v>63</v>
      </c>
      <c r="B10" s="11">
        <f>D10+D14</f>
        <v>20</v>
      </c>
      <c r="C10" s="12" t="s">
        <v>64</v>
      </c>
      <c r="D10" s="13">
        <v>9</v>
      </c>
      <c r="E10" s="14" t="s">
        <v>65</v>
      </c>
      <c r="F10" s="14">
        <v>2</v>
      </c>
      <c r="G10" s="15" t="s">
        <v>66</v>
      </c>
      <c r="H10" s="15" t="s">
        <v>67</v>
      </c>
    </row>
    <row r="11" spans="1:8" ht="48">
      <c r="A11" s="16"/>
      <c r="B11" s="17"/>
      <c r="C11" s="18"/>
      <c r="D11" s="19"/>
      <c r="E11" s="14" t="s">
        <v>68</v>
      </c>
      <c r="F11" s="14">
        <v>2</v>
      </c>
      <c r="G11" s="15" t="s">
        <v>69</v>
      </c>
      <c r="H11" s="15" t="s">
        <v>70</v>
      </c>
    </row>
    <row r="12" spans="1:8" s="1" customFormat="1" ht="31.5" customHeight="1">
      <c r="A12" s="16"/>
      <c r="B12" s="17"/>
      <c r="C12" s="18"/>
      <c r="D12" s="19"/>
      <c r="E12" s="22" t="s">
        <v>71</v>
      </c>
      <c r="F12" s="23">
        <v>2</v>
      </c>
      <c r="G12" s="22" t="s">
        <v>72</v>
      </c>
      <c r="H12" s="22" t="s">
        <v>73</v>
      </c>
    </row>
    <row r="13" spans="1:8" s="1" customFormat="1" ht="36">
      <c r="A13" s="16"/>
      <c r="B13" s="17"/>
      <c r="C13" s="18"/>
      <c r="D13" s="19"/>
      <c r="E13" s="15" t="s">
        <v>74</v>
      </c>
      <c r="F13" s="14">
        <v>3</v>
      </c>
      <c r="G13" s="24" t="s">
        <v>75</v>
      </c>
      <c r="H13" s="15" t="s">
        <v>76</v>
      </c>
    </row>
    <row r="14" spans="1:8" ht="33" customHeight="1">
      <c r="A14" s="16"/>
      <c r="B14" s="17"/>
      <c r="C14" s="9" t="s">
        <v>77</v>
      </c>
      <c r="D14" s="25">
        <v>11</v>
      </c>
      <c r="E14" s="15" t="s">
        <v>78</v>
      </c>
      <c r="F14" s="14">
        <v>3</v>
      </c>
      <c r="G14" s="15" t="s">
        <v>79</v>
      </c>
      <c r="H14" s="15" t="s">
        <v>80</v>
      </c>
    </row>
    <row r="15" spans="1:8" ht="48">
      <c r="A15" s="16"/>
      <c r="B15" s="17"/>
      <c r="C15" s="9"/>
      <c r="D15" s="25"/>
      <c r="E15" s="14" t="s">
        <v>81</v>
      </c>
      <c r="F15" s="14">
        <v>4</v>
      </c>
      <c r="G15" s="15" t="s">
        <v>82</v>
      </c>
      <c r="H15" s="15" t="s">
        <v>83</v>
      </c>
    </row>
    <row r="16" spans="1:8" ht="49.5" customHeight="1">
      <c r="A16" s="16"/>
      <c r="B16" s="17"/>
      <c r="C16" s="9"/>
      <c r="D16" s="25"/>
      <c r="E16" s="14" t="s">
        <v>84</v>
      </c>
      <c r="F16" s="14">
        <v>2</v>
      </c>
      <c r="G16" s="15" t="s">
        <v>85</v>
      </c>
      <c r="H16" s="15" t="s">
        <v>86</v>
      </c>
    </row>
    <row r="17" spans="1:8" ht="53.25" customHeight="1">
      <c r="A17" s="20"/>
      <c r="B17" s="21"/>
      <c r="C17" s="9"/>
      <c r="D17" s="25"/>
      <c r="E17" s="23" t="s">
        <v>87</v>
      </c>
      <c r="F17" s="14">
        <v>2</v>
      </c>
      <c r="G17" s="15" t="s">
        <v>88</v>
      </c>
      <c r="H17" s="15" t="s">
        <v>89</v>
      </c>
    </row>
    <row r="18" spans="1:8" ht="54" customHeight="1">
      <c r="A18" s="10" t="s">
        <v>90</v>
      </c>
      <c r="B18" s="25">
        <f>D18</f>
        <v>30</v>
      </c>
      <c r="C18" s="9" t="s">
        <v>91</v>
      </c>
      <c r="D18" s="25">
        <v>30</v>
      </c>
      <c r="E18" s="14" t="s">
        <v>92</v>
      </c>
      <c r="F18" s="14">
        <v>8</v>
      </c>
      <c r="G18" s="15" t="s">
        <v>93</v>
      </c>
      <c r="H18" s="15" t="s">
        <v>94</v>
      </c>
    </row>
    <row r="19" spans="1:8" ht="42" customHeight="1">
      <c r="A19" s="16"/>
      <c r="B19" s="25"/>
      <c r="C19" s="9"/>
      <c r="D19" s="25"/>
      <c r="E19" s="23" t="s">
        <v>95</v>
      </c>
      <c r="F19" s="14">
        <v>7</v>
      </c>
      <c r="G19" s="15" t="s">
        <v>96</v>
      </c>
      <c r="H19" s="15" t="s">
        <v>97</v>
      </c>
    </row>
    <row r="20" spans="1:8" ht="52.5" customHeight="1">
      <c r="A20" s="16"/>
      <c r="B20" s="25"/>
      <c r="C20" s="9"/>
      <c r="D20" s="25"/>
      <c r="E20" s="23" t="s">
        <v>98</v>
      </c>
      <c r="F20" s="14">
        <v>8</v>
      </c>
      <c r="G20" s="15" t="s">
        <v>99</v>
      </c>
      <c r="H20" s="15" t="s">
        <v>100</v>
      </c>
    </row>
    <row r="21" spans="1:8" ht="49.5" customHeight="1">
      <c r="A21" s="16"/>
      <c r="B21" s="25"/>
      <c r="C21" s="9"/>
      <c r="D21" s="25"/>
      <c r="E21" s="14" t="s">
        <v>101</v>
      </c>
      <c r="F21" s="14">
        <v>7</v>
      </c>
      <c r="G21" s="15" t="s">
        <v>102</v>
      </c>
      <c r="H21" s="15" t="s">
        <v>103</v>
      </c>
    </row>
    <row r="22" spans="1:8" ht="72">
      <c r="A22" s="26" t="s">
        <v>104</v>
      </c>
      <c r="B22" s="25">
        <f>D22</f>
        <v>30</v>
      </c>
      <c r="C22" s="9" t="s">
        <v>105</v>
      </c>
      <c r="D22" s="25">
        <f>F22+F23+F24+F25+F26</f>
        <v>30</v>
      </c>
      <c r="E22" s="23" t="s">
        <v>106</v>
      </c>
      <c r="F22" s="23">
        <v>6</v>
      </c>
      <c r="G22" s="22" t="s">
        <v>107</v>
      </c>
      <c r="H22" s="22" t="s">
        <v>108</v>
      </c>
    </row>
    <row r="23" spans="1:8" ht="120">
      <c r="A23" s="26"/>
      <c r="B23" s="25"/>
      <c r="C23" s="9"/>
      <c r="D23" s="25"/>
      <c r="E23" s="23" t="s">
        <v>109</v>
      </c>
      <c r="F23" s="23">
        <v>8</v>
      </c>
      <c r="G23" s="22" t="s">
        <v>110</v>
      </c>
      <c r="H23" s="22" t="s">
        <v>111</v>
      </c>
    </row>
    <row r="24" spans="1:8" ht="60">
      <c r="A24" s="26"/>
      <c r="B24" s="25"/>
      <c r="C24" s="9"/>
      <c r="D24" s="25"/>
      <c r="E24" s="14" t="s">
        <v>112</v>
      </c>
      <c r="F24" s="14">
        <v>4</v>
      </c>
      <c r="G24" s="15" t="s">
        <v>113</v>
      </c>
      <c r="H24" s="15" t="s">
        <v>114</v>
      </c>
    </row>
    <row r="25" spans="1:8" ht="96">
      <c r="A25" s="26"/>
      <c r="B25" s="25"/>
      <c r="C25" s="9"/>
      <c r="D25" s="25"/>
      <c r="E25" s="14" t="s">
        <v>115</v>
      </c>
      <c r="F25" s="14">
        <v>6</v>
      </c>
      <c r="G25" s="15" t="s">
        <v>116</v>
      </c>
      <c r="H25" s="15" t="s">
        <v>117</v>
      </c>
    </row>
    <row r="26" spans="1:8" ht="84.75" customHeight="1">
      <c r="A26" s="26"/>
      <c r="B26" s="25"/>
      <c r="C26" s="9"/>
      <c r="D26" s="25"/>
      <c r="E26" s="14" t="s">
        <v>118</v>
      </c>
      <c r="F26" s="14">
        <v>6</v>
      </c>
      <c r="G26" s="15" t="s">
        <v>119</v>
      </c>
      <c r="H26" s="15" t="s">
        <v>120</v>
      </c>
    </row>
    <row r="27" spans="1:8" ht="28.5" customHeight="1">
      <c r="A27" s="9" t="s">
        <v>121</v>
      </c>
      <c r="B27" s="27">
        <f>SUM(B5:B26)</f>
        <v>100</v>
      </c>
      <c r="C27" s="9"/>
      <c r="D27" s="27">
        <f>SUM(D5:D26)</f>
        <v>100</v>
      </c>
      <c r="E27" s="14"/>
      <c r="F27" s="9">
        <f>SUM(F7:F26)</f>
        <v>91</v>
      </c>
      <c r="G27" s="14"/>
      <c r="H27" s="14"/>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5:D7"/>
    <mergeCell ref="D8:D9"/>
    <mergeCell ref="D10:D13"/>
    <mergeCell ref="D14:D17"/>
    <mergeCell ref="D18:D21"/>
    <mergeCell ref="D22:D26"/>
  </mergeCells>
  <printOptions horizontalCentered="1"/>
  <pageMargins left="0.59" right="0.59" top="0.51" bottom="0.59" header="0.2" footer="0.16"/>
  <pageSetup fitToHeight="0"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2017-10-24T00:48:25Z</cp:lastPrinted>
  <dcterms:created xsi:type="dcterms:W3CDTF">2013-02-20T08:06:13Z</dcterms:created>
  <dcterms:modified xsi:type="dcterms:W3CDTF">2021-12-28T07:56:31Z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ubyTemplate">
    <vt:lpwstr>20</vt:lpwstr>
  </property>
  <property fmtid="{D5CDD505-2E9C-101B-9397-08002B2CF9AE}" pid="5" name="I">
    <vt:lpwstr>995CFA178F8A4D37B120FC8761800286</vt:lpwstr>
  </property>
</Properties>
</file>