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</sheets>
  <calcPr calcId="144525"/>
</workbook>
</file>

<file path=xl/sharedStrings.xml><?xml version="1.0" encoding="utf-8"?>
<sst xmlns="http://schemas.openxmlformats.org/spreadsheetml/2006/main" count="249" uniqueCount="55">
  <si>
    <t>霍邱县畜禽粪污资源化利用整县推进项目投资一览表</t>
  </si>
  <si>
    <t>同建农牧科技有限公司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</si>
  <si>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</si>
  <si>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</si>
  <si>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</si>
  <si>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</si>
  <si>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</si>
  <si>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</si>
  <si>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</si>
  <si>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</si>
  <si>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</si>
  <si>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</si>
  <si>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备注</t>
  </si>
  <si>
    <t>雨水沟</t>
  </si>
  <si>
    <t>米</t>
  </si>
  <si>
    <t>该户享受“霍邱县拟实施2019年生猪调出大县奖励资金粪污处理工程项目”，具体项目建设内容为：建设体积50m³以上的集污井1座，体积2000m³以上双层防渗透黑膜沼气池1座、体积200 m³防渗暂存池1座，面积为100㎡以上堆肥棚1座，面积为500㎡以上的氧化塘1个，购置每小时处理粪污30吨以上干湿分离机1台等，雨污分流达到全场覆盖。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</si>
  <si>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</si>
  <si>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</si>
  <si>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</si>
  <si>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</si>
  <si>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</si>
  <si>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</si>
  <si>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</si>
  <si>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</si>
  <si>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</si>
  <si>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</si>
  <si>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</si>
  <si>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</si>
  <si>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</si>
  <si>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</si>
  <si>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</si>
  <si>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</si>
  <si>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</si>
  <si>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</si>
  <si>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</si>
  <si>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</si>
  <si>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</si>
  <si>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</si>
  <si>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</si>
  <si>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</si>
  <si>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</si>
  <si>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</si>
  <si>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</si>
  <si>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</si>
  <si>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</si>
  <si>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</si>
  <si>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</si>
  <si>
    <t>养殖场名称：霍邱县汇赢农牧科技有限公司</t>
  </si>
  <si>
    <t>仁俊禽业养殖有限公司</t>
  </si>
  <si>
    <t>旭鸿禽业有限公司</t>
  </si>
  <si>
    <t>霍邱县畜禽粪污资源化利用整县推进项目投资汇总表</t>
  </si>
  <si>
    <t>乡镇名称：霍邱县孟集镇</t>
  </si>
  <si>
    <t>养殖户名称</t>
  </si>
  <si>
    <t>建议补偿金额（元）</t>
  </si>
  <si>
    <t>霍邱县汇赢农牧科技有限公司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</si>
</sst>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4"/>
      <name val="仿宋"/>
      <charset val="134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0" fillId="2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17" borderId="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6" fillId="28" borderId="10" applyNumberFormat="0" applyAlignment="0" applyProtection="0">
      <alignment vertical="center"/>
    </xf>
    <xf numFmtId="0" fontId="28" fillId="28" borderId="4" applyNumberFormat="0" applyAlignment="0" applyProtection="0">
      <alignment vertical="center"/>
    </xf>
    <xf numFmtId="0" fontId="18" fillId="15" borderId="6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27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9" fontId="5" fillId="0" borderId="3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workbookViewId="0">
      <selection activeCell="D8" sqref="D8"/>
    </sheetView>
  </sheetViews>
  <sheetFormatPr defaultColWidth="9" defaultRowHeight="14.25"/>
  <sheetData>
    <row r="1" ht="18.75" spans="1:12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24"/>
    </row>
    <row r="2" ht="18.75" spans="1:12">
      <c r="A2" s="10" t="s">
        <v>1</v>
      </c>
      <c r="B2" s="10"/>
      <c r="C2" s="10"/>
      <c r="D2" s="10"/>
      <c r="E2" s="9"/>
      <c r="F2" s="9"/>
      <c r="G2" s="9"/>
      <c r="H2" s="9"/>
      <c r="I2" s="9"/>
      <c r="J2" s="9"/>
      <c r="K2" s="9"/>
      <c r="L2" s="24"/>
    </row>
    <row r="3" ht="36" spans="1:12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  <c r="L3" s="25" t="s">
        <v>12</v>
      </c>
    </row>
    <row r="4" spans="1:12">
      <c r="A4" s="12">
        <v>1</v>
      </c>
      <c r="B4" s="12"/>
      <c r="C4" s="12" t="s">
        <v>13</v>
      </c>
      <c r="D4" s="12" t="s">
        <v>14</v>
      </c>
      <c r="E4" s="12"/>
      <c r="F4" s="12">
        <v>20</v>
      </c>
      <c r="G4" s="12">
        <v>0</v>
      </c>
      <c r="H4" s="12">
        <v>6.66</v>
      </c>
      <c r="I4" s="12">
        <v>0</v>
      </c>
      <c r="J4" s="18">
        <v>0.333</v>
      </c>
      <c r="K4" s="18"/>
      <c r="L4" s="26" t="s">
        <v>15</v>
      </c>
    </row>
    <row r="5" ht="24" spans="1:12">
      <c r="A5" s="12"/>
      <c r="B5" s="12"/>
      <c r="C5" s="12" t="s">
        <v>16</v>
      </c>
      <c r="D5" s="12" t="s">
        <v>14</v>
      </c>
      <c r="E5" s="12"/>
      <c r="F5" s="12">
        <v>20</v>
      </c>
      <c r="G5" s="12">
        <v>0</v>
      </c>
      <c r="H5" s="12">
        <v>6.66</v>
      </c>
      <c r="I5" s="12">
        <v>0</v>
      </c>
      <c r="J5" s="18">
        <v>0.333</v>
      </c>
      <c r="K5" s="18"/>
      <c r="L5" s="26"/>
    </row>
    <row r="6" ht="24" spans="1:12">
      <c r="A6" s="12"/>
      <c r="B6" s="12" t="s">
        <v>17</v>
      </c>
      <c r="C6" s="12" t="s">
        <v>18</v>
      </c>
      <c r="D6" s="12" t="s">
        <v>19</v>
      </c>
      <c r="E6" s="12"/>
      <c r="F6" s="12">
        <v>40</v>
      </c>
      <c r="G6" s="12">
        <v>0</v>
      </c>
      <c r="H6" s="12">
        <v>14.8</v>
      </c>
      <c r="I6" s="12">
        <v>0</v>
      </c>
      <c r="J6" s="18">
        <v>0.37</v>
      </c>
      <c r="K6" s="18"/>
      <c r="L6" s="26"/>
    </row>
    <row r="7" ht="24" spans="1:12">
      <c r="A7" s="12"/>
      <c r="B7" s="13"/>
      <c r="C7" s="12" t="s">
        <v>20</v>
      </c>
      <c r="D7" s="12" t="s">
        <v>14</v>
      </c>
      <c r="E7" s="12"/>
      <c r="F7" s="12">
        <v>10</v>
      </c>
      <c r="G7" s="12">
        <v>0</v>
      </c>
      <c r="H7" s="12">
        <v>3.552</v>
      </c>
      <c r="I7" s="12">
        <v>0</v>
      </c>
      <c r="J7" s="18">
        <v>0.3552</v>
      </c>
      <c r="K7" s="18"/>
      <c r="L7" s="26"/>
    </row>
    <row r="8" ht="24" spans="1:12">
      <c r="A8" s="12"/>
      <c r="B8" s="13"/>
      <c r="C8" s="12" t="s">
        <v>21</v>
      </c>
      <c r="D8" s="12" t="s">
        <v>14</v>
      </c>
      <c r="E8" s="12"/>
      <c r="F8" s="12">
        <v>10</v>
      </c>
      <c r="G8" s="12">
        <v>0</v>
      </c>
      <c r="H8" s="12">
        <v>3.552</v>
      </c>
      <c r="I8" s="12">
        <v>0</v>
      </c>
      <c r="J8" s="18">
        <v>0.3552</v>
      </c>
      <c r="K8" s="18"/>
      <c r="L8" s="26"/>
    </row>
    <row r="9" ht="24" spans="1:12">
      <c r="A9" s="12">
        <v>2</v>
      </c>
      <c r="B9" s="12"/>
      <c r="C9" s="12" t="s">
        <v>22</v>
      </c>
      <c r="D9" s="12" t="s">
        <v>23</v>
      </c>
      <c r="E9" s="12"/>
      <c r="F9" s="12">
        <v>11000</v>
      </c>
      <c r="G9" s="12">
        <v>0</v>
      </c>
      <c r="H9" s="12">
        <v>4070</v>
      </c>
      <c r="I9" s="12">
        <v>0</v>
      </c>
      <c r="J9" s="18">
        <v>0.37</v>
      </c>
      <c r="K9" s="18"/>
      <c r="L9" s="26"/>
    </row>
    <row r="10" ht="24" spans="1:12">
      <c r="A10" s="12"/>
      <c r="B10" s="12"/>
      <c r="C10" s="12" t="s">
        <v>24</v>
      </c>
      <c r="D10" s="12" t="s">
        <v>23</v>
      </c>
      <c r="E10" s="12"/>
      <c r="F10" s="12">
        <v>10000</v>
      </c>
      <c r="G10" s="12">
        <v>0</v>
      </c>
      <c r="H10" s="12">
        <v>4070</v>
      </c>
      <c r="I10" s="12">
        <v>0</v>
      </c>
      <c r="J10" s="18">
        <v>0.407</v>
      </c>
      <c r="K10" s="18"/>
      <c r="L10" s="26"/>
    </row>
    <row r="11" ht="24" spans="1:12">
      <c r="A11" s="12"/>
      <c r="B11" s="12"/>
      <c r="C11" s="12" t="s">
        <v>25</v>
      </c>
      <c r="D11" s="12" t="s">
        <v>23</v>
      </c>
      <c r="E11" s="12"/>
      <c r="F11" s="12">
        <v>11000</v>
      </c>
      <c r="G11" s="12">
        <v>0</v>
      </c>
      <c r="H11" s="12">
        <v>4070</v>
      </c>
      <c r="I11" s="12">
        <v>0</v>
      </c>
      <c r="J11" s="18">
        <v>0.37</v>
      </c>
      <c r="K11" s="18"/>
      <c r="L11" s="26"/>
    </row>
    <row r="12" spans="1:12">
      <c r="A12" s="12"/>
      <c r="B12" s="12"/>
      <c r="C12" s="12" t="s">
        <v>26</v>
      </c>
      <c r="D12" s="12" t="s">
        <v>27</v>
      </c>
      <c r="E12" s="12">
        <v>5300</v>
      </c>
      <c r="F12" s="12">
        <v>100</v>
      </c>
      <c r="G12" s="12">
        <v>0</v>
      </c>
      <c r="H12" s="12">
        <v>35.52</v>
      </c>
      <c r="I12" s="12">
        <v>0</v>
      </c>
      <c r="J12" s="18">
        <v>0.3552</v>
      </c>
      <c r="K12" s="18"/>
      <c r="L12" s="26"/>
    </row>
    <row r="13" spans="1:12">
      <c r="A13" s="12"/>
      <c r="B13" s="12"/>
      <c r="C13" s="12" t="s">
        <v>28</v>
      </c>
      <c r="D13" s="12" t="s">
        <v>29</v>
      </c>
      <c r="E13" s="12"/>
      <c r="F13" s="12">
        <v>150</v>
      </c>
      <c r="G13" s="12">
        <v>9150</v>
      </c>
      <c r="H13" s="12">
        <v>55.5</v>
      </c>
      <c r="I13" s="12">
        <v>3385.5</v>
      </c>
      <c r="J13" s="18">
        <v>0.37</v>
      </c>
      <c r="K13" s="18"/>
      <c r="L13" s="26"/>
    </row>
    <row r="14" ht="24" spans="1:12">
      <c r="A14" s="12"/>
      <c r="B14" s="12" t="s">
        <v>30</v>
      </c>
      <c r="C14" s="12" t="s">
        <v>31</v>
      </c>
      <c r="D14" s="12" t="s">
        <v>29</v>
      </c>
      <c r="E14" s="12"/>
      <c r="F14" s="12">
        <v>700</v>
      </c>
      <c r="G14" s="12">
        <v>0</v>
      </c>
      <c r="H14" s="12">
        <v>248.64</v>
      </c>
      <c r="I14" s="12">
        <v>0</v>
      </c>
      <c r="J14" s="18">
        <v>0.3552</v>
      </c>
      <c r="K14" s="18"/>
      <c r="L14" s="26"/>
    </row>
    <row r="15" spans="1:12">
      <c r="A15" s="12"/>
      <c r="B15" s="12"/>
      <c r="C15" s="12" t="s">
        <v>32</v>
      </c>
      <c r="D15" s="12" t="s">
        <v>33</v>
      </c>
      <c r="E15" s="12"/>
      <c r="F15" s="12">
        <v>80</v>
      </c>
      <c r="G15" s="12">
        <v>0</v>
      </c>
      <c r="H15" s="12">
        <v>29.6</v>
      </c>
      <c r="I15" s="12">
        <v>0</v>
      </c>
      <c r="J15" s="18">
        <v>0.37</v>
      </c>
      <c r="K15" s="18"/>
      <c r="L15" s="26"/>
    </row>
    <row r="16" ht="24" spans="1:12">
      <c r="A16" s="12"/>
      <c r="B16" s="12"/>
      <c r="C16" s="12" t="s">
        <v>34</v>
      </c>
      <c r="D16" s="12" t="s">
        <v>33</v>
      </c>
      <c r="E16" s="12"/>
      <c r="F16" s="12">
        <v>80</v>
      </c>
      <c r="G16" s="12">
        <v>0</v>
      </c>
      <c r="H16" s="12">
        <v>29.6</v>
      </c>
      <c r="I16" s="12">
        <v>0</v>
      </c>
      <c r="J16" s="18">
        <v>0.37</v>
      </c>
      <c r="K16" s="18"/>
      <c r="L16" s="26"/>
    </row>
    <row r="17" ht="24" spans="1:12">
      <c r="A17" s="12"/>
      <c r="B17" s="12"/>
      <c r="C17" s="12" t="s">
        <v>35</v>
      </c>
      <c r="D17" s="12" t="s">
        <v>33</v>
      </c>
      <c r="E17" s="12"/>
      <c r="F17" s="12">
        <v>80</v>
      </c>
      <c r="G17" s="12">
        <v>0</v>
      </c>
      <c r="H17" s="12">
        <v>29.6</v>
      </c>
      <c r="I17" s="12">
        <v>0</v>
      </c>
      <c r="J17" s="18">
        <v>0.37</v>
      </c>
      <c r="K17" s="18"/>
      <c r="L17" s="26"/>
    </row>
    <row r="18" ht="24" spans="1:12">
      <c r="A18" s="12"/>
      <c r="B18" s="12"/>
      <c r="C18" s="12" t="s">
        <v>36</v>
      </c>
      <c r="D18" s="12" t="s">
        <v>23</v>
      </c>
      <c r="E18" s="12"/>
      <c r="F18" s="12">
        <v>15000</v>
      </c>
      <c r="G18" s="12">
        <v>0</v>
      </c>
      <c r="H18" s="12">
        <v>3330</v>
      </c>
      <c r="I18" s="12">
        <v>0</v>
      </c>
      <c r="J18" s="18">
        <v>0.222</v>
      </c>
      <c r="K18" s="18"/>
      <c r="L18" s="26"/>
    </row>
    <row r="19" ht="36" spans="1:12">
      <c r="A19" s="12"/>
      <c r="B19" s="12"/>
      <c r="C19" s="12" t="s">
        <v>37</v>
      </c>
      <c r="D19" s="12" t="s">
        <v>23</v>
      </c>
      <c r="E19" s="12"/>
      <c r="F19" s="12">
        <v>200000</v>
      </c>
      <c r="G19" s="12">
        <v>0</v>
      </c>
      <c r="H19" s="12">
        <v>51800</v>
      </c>
      <c r="I19" s="12">
        <v>0</v>
      </c>
      <c r="J19" s="18">
        <v>0.259</v>
      </c>
      <c r="K19" s="18"/>
      <c r="L19" s="26"/>
    </row>
    <row r="20" ht="24" spans="1:12">
      <c r="A20" s="12"/>
      <c r="B20" s="12"/>
      <c r="C20" s="12" t="s">
        <v>38</v>
      </c>
      <c r="D20" s="12" t="s">
        <v>23</v>
      </c>
      <c r="E20" s="12"/>
      <c r="F20" s="12">
        <v>15000</v>
      </c>
      <c r="G20" s="12">
        <v>0</v>
      </c>
      <c r="H20" s="12">
        <v>3330</v>
      </c>
      <c r="I20" s="12">
        <v>0</v>
      </c>
      <c r="J20" s="18">
        <v>0.222</v>
      </c>
      <c r="K20" s="18"/>
      <c r="L20" s="26"/>
    </row>
    <row r="21" ht="24" spans="1:12">
      <c r="A21" s="12">
        <v>3</v>
      </c>
      <c r="B21" s="12"/>
      <c r="C21" s="12" t="s">
        <v>39</v>
      </c>
      <c r="D21" s="12" t="s">
        <v>40</v>
      </c>
      <c r="E21" s="12"/>
      <c r="F21" s="12">
        <v>4000</v>
      </c>
      <c r="G21" s="12">
        <v>4000</v>
      </c>
      <c r="H21" s="12">
        <v>1184</v>
      </c>
      <c r="I21" s="12">
        <v>1184</v>
      </c>
      <c r="J21" s="18">
        <v>0.296</v>
      </c>
      <c r="K21" s="18"/>
      <c r="L21" s="26"/>
    </row>
    <row r="22" spans="1:12">
      <c r="A22" s="12"/>
      <c r="B22" s="12"/>
      <c r="C22" s="12" t="s">
        <v>41</v>
      </c>
      <c r="D22" s="12" t="s">
        <v>40</v>
      </c>
      <c r="E22" s="12"/>
      <c r="F22" s="12">
        <v>30000</v>
      </c>
      <c r="G22" s="12">
        <v>30000</v>
      </c>
      <c r="H22" s="12">
        <v>8880</v>
      </c>
      <c r="I22" s="12">
        <v>8880</v>
      </c>
      <c r="J22" s="18">
        <v>0.296</v>
      </c>
      <c r="K22" s="18"/>
      <c r="L22" s="26"/>
    </row>
    <row r="23" ht="24" spans="1:12">
      <c r="A23" s="12"/>
      <c r="B23" s="12" t="s">
        <v>42</v>
      </c>
      <c r="C23" s="12" t="s">
        <v>43</v>
      </c>
      <c r="D23" s="12" t="s">
        <v>23</v>
      </c>
      <c r="E23" s="12"/>
      <c r="F23" s="12">
        <v>350000</v>
      </c>
      <c r="G23" s="12">
        <v>0</v>
      </c>
      <c r="H23" s="12">
        <v>124320</v>
      </c>
      <c r="I23" s="12">
        <v>0</v>
      </c>
      <c r="J23" s="18">
        <v>0.3552</v>
      </c>
      <c r="K23" s="18"/>
      <c r="L23" s="26"/>
    </row>
    <row r="24" ht="24" spans="1:12">
      <c r="A24" s="12"/>
      <c r="B24" s="13"/>
      <c r="C24" s="12" t="s">
        <v>44</v>
      </c>
      <c r="D24" s="12" t="s">
        <v>40</v>
      </c>
      <c r="E24" s="12"/>
      <c r="F24" s="12">
        <v>40000</v>
      </c>
      <c r="G24" s="12">
        <v>40000</v>
      </c>
      <c r="H24" s="12">
        <v>11840</v>
      </c>
      <c r="I24" s="12">
        <v>11840</v>
      </c>
      <c r="J24" s="18">
        <v>0.296</v>
      </c>
      <c r="K24" s="18"/>
      <c r="L24" s="26"/>
    </row>
    <row r="25" spans="1:12">
      <c r="A25" s="12">
        <v>4</v>
      </c>
      <c r="B25" s="14" t="s">
        <v>45</v>
      </c>
      <c r="C25" s="15"/>
      <c r="D25" s="16"/>
      <c r="E25" s="16"/>
      <c r="F25" s="16"/>
      <c r="G25" s="12">
        <v>0</v>
      </c>
      <c r="H25" s="16"/>
      <c r="I25" s="12">
        <v>0</v>
      </c>
      <c r="J25" s="19"/>
      <c r="K25" s="20"/>
      <c r="L25" s="26"/>
    </row>
    <row r="26" spans="1:12">
      <c r="A26" s="11">
        <v>5</v>
      </c>
      <c r="B26" s="11" t="s">
        <v>46</v>
      </c>
      <c r="C26" s="11"/>
      <c r="D26" s="11"/>
      <c r="E26" s="17"/>
      <c r="F26" s="17"/>
      <c r="G26" s="17">
        <v>83150</v>
      </c>
      <c r="H26" s="17"/>
      <c r="I26" s="11">
        <v>25289.5</v>
      </c>
      <c r="J26" s="21"/>
      <c r="K26" s="22"/>
      <c r="L26" s="26"/>
    </row>
  </sheetData>
  <mergeCells count="30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  <mergeCell ref="L4:L26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D8" sqref="D8"/>
    </sheetView>
  </sheetViews>
  <sheetFormatPr defaultColWidth="9" defaultRowHeight="14.25"/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47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13</v>
      </c>
      <c r="D4" s="12" t="s">
        <v>14</v>
      </c>
      <c r="E4" s="12"/>
      <c r="F4" s="12">
        <v>20</v>
      </c>
      <c r="G4" s="12">
        <v>16920</v>
      </c>
      <c r="H4" s="12">
        <v>6.66</v>
      </c>
      <c r="I4" s="12">
        <v>5634.36</v>
      </c>
      <c r="J4" s="18">
        <v>0.333</v>
      </c>
      <c r="K4" s="18"/>
    </row>
    <row r="5" ht="24" spans="1:11">
      <c r="A5" s="12"/>
      <c r="B5" s="12"/>
      <c r="C5" s="12" t="s">
        <v>16</v>
      </c>
      <c r="D5" s="12" t="s">
        <v>14</v>
      </c>
      <c r="E5" s="12"/>
      <c r="F5" s="12">
        <v>20</v>
      </c>
      <c r="G5" s="12">
        <v>8860</v>
      </c>
      <c r="H5" s="12">
        <v>6.66</v>
      </c>
      <c r="I5" s="12">
        <v>2950.38</v>
      </c>
      <c r="J5" s="18">
        <v>0.333</v>
      </c>
      <c r="K5" s="18"/>
    </row>
    <row r="6" ht="24" spans="1:11">
      <c r="A6" s="12"/>
      <c r="B6" s="12" t="s">
        <v>17</v>
      </c>
      <c r="C6" s="12" t="s">
        <v>18</v>
      </c>
      <c r="D6" s="12" t="s">
        <v>19</v>
      </c>
      <c r="E6" s="12"/>
      <c r="F6" s="12">
        <v>40</v>
      </c>
      <c r="G6" s="12">
        <v>0</v>
      </c>
      <c r="H6" s="12">
        <v>14.8</v>
      </c>
      <c r="I6" s="12">
        <v>0</v>
      </c>
      <c r="J6" s="18">
        <v>0.37</v>
      </c>
      <c r="K6" s="18"/>
    </row>
    <row r="7" ht="24" spans="1:11">
      <c r="A7" s="12"/>
      <c r="B7" s="13"/>
      <c r="C7" s="12" t="s">
        <v>20</v>
      </c>
      <c r="D7" s="12" t="s">
        <v>14</v>
      </c>
      <c r="E7" s="12"/>
      <c r="F7" s="12">
        <v>10</v>
      </c>
      <c r="G7" s="12">
        <v>0</v>
      </c>
      <c r="H7" s="12">
        <v>3.552</v>
      </c>
      <c r="I7" s="12">
        <v>0</v>
      </c>
      <c r="J7" s="18">
        <v>0.3552</v>
      </c>
      <c r="K7" s="18"/>
    </row>
    <row r="8" ht="24" spans="1:11">
      <c r="A8" s="12"/>
      <c r="B8" s="13"/>
      <c r="C8" s="12" t="s">
        <v>21</v>
      </c>
      <c r="D8" s="12" t="s">
        <v>14</v>
      </c>
      <c r="E8" s="12"/>
      <c r="F8" s="12">
        <v>10</v>
      </c>
      <c r="G8" s="12">
        <v>0</v>
      </c>
      <c r="H8" s="12">
        <v>3.552</v>
      </c>
      <c r="I8" s="12">
        <v>0</v>
      </c>
      <c r="J8" s="18">
        <v>0.3552</v>
      </c>
      <c r="K8" s="18"/>
    </row>
    <row r="9" ht="24" spans="1:11">
      <c r="A9" s="12">
        <v>2</v>
      </c>
      <c r="B9" s="12"/>
      <c r="C9" s="12" t="s">
        <v>22</v>
      </c>
      <c r="D9" s="12" t="s">
        <v>23</v>
      </c>
      <c r="E9" s="12"/>
      <c r="F9" s="12">
        <v>11000</v>
      </c>
      <c r="G9" s="12">
        <v>0</v>
      </c>
      <c r="H9" s="12">
        <v>4070</v>
      </c>
      <c r="I9" s="12">
        <v>0</v>
      </c>
      <c r="J9" s="18">
        <v>0.37</v>
      </c>
      <c r="K9" s="18"/>
    </row>
    <row r="10" ht="24" spans="1:11">
      <c r="A10" s="12"/>
      <c r="B10" s="12"/>
      <c r="C10" s="12" t="s">
        <v>24</v>
      </c>
      <c r="D10" s="12" t="s">
        <v>23</v>
      </c>
      <c r="E10" s="12"/>
      <c r="F10" s="12">
        <v>10000</v>
      </c>
      <c r="G10" s="12">
        <v>0</v>
      </c>
      <c r="H10" s="12">
        <v>4070</v>
      </c>
      <c r="I10" s="12">
        <v>0</v>
      </c>
      <c r="J10" s="18">
        <v>0.407</v>
      </c>
      <c r="K10" s="18"/>
    </row>
    <row r="11" ht="24" spans="1:11">
      <c r="A11" s="12"/>
      <c r="B11" s="12"/>
      <c r="C11" s="12" t="s">
        <v>25</v>
      </c>
      <c r="D11" s="12" t="s">
        <v>23</v>
      </c>
      <c r="E11" s="12"/>
      <c r="F11" s="12">
        <v>11000</v>
      </c>
      <c r="G11" s="12">
        <v>0</v>
      </c>
      <c r="H11" s="12">
        <v>4070</v>
      </c>
      <c r="I11" s="12">
        <v>0</v>
      </c>
      <c r="J11" s="18">
        <v>0.37</v>
      </c>
      <c r="K11" s="18"/>
    </row>
    <row r="12" spans="1:11">
      <c r="A12" s="12"/>
      <c r="B12" s="12"/>
      <c r="C12" s="12" t="s">
        <v>26</v>
      </c>
      <c r="D12" s="12" t="s">
        <v>27</v>
      </c>
      <c r="E12" s="12">
        <v>5300</v>
      </c>
      <c r="F12" s="12">
        <v>100</v>
      </c>
      <c r="G12" s="12">
        <v>0</v>
      </c>
      <c r="H12" s="12">
        <v>35.52</v>
      </c>
      <c r="I12" s="12">
        <v>0</v>
      </c>
      <c r="J12" s="18">
        <v>0.3552</v>
      </c>
      <c r="K12" s="18"/>
    </row>
    <row r="13" spans="1:11">
      <c r="A13" s="12"/>
      <c r="B13" s="12"/>
      <c r="C13" s="12" t="s">
        <v>28</v>
      </c>
      <c r="D13" s="12" t="s">
        <v>29</v>
      </c>
      <c r="E13" s="12"/>
      <c r="F13" s="12">
        <v>150</v>
      </c>
      <c r="G13" s="12">
        <v>24150</v>
      </c>
      <c r="H13" s="12">
        <v>55.5</v>
      </c>
      <c r="I13" s="12">
        <v>8935.5</v>
      </c>
      <c r="J13" s="18">
        <v>0.37</v>
      </c>
      <c r="K13" s="18"/>
    </row>
    <row r="14" ht="24" spans="1:11">
      <c r="A14" s="12"/>
      <c r="B14" s="12" t="s">
        <v>30</v>
      </c>
      <c r="C14" s="12" t="s">
        <v>31</v>
      </c>
      <c r="D14" s="12" t="s">
        <v>29</v>
      </c>
      <c r="E14" s="12"/>
      <c r="F14" s="12">
        <v>700</v>
      </c>
      <c r="G14" s="12">
        <v>0</v>
      </c>
      <c r="H14" s="12">
        <v>248.64</v>
      </c>
      <c r="I14" s="12">
        <v>0</v>
      </c>
      <c r="J14" s="18">
        <v>0.3552</v>
      </c>
      <c r="K14" s="18"/>
    </row>
    <row r="15" spans="1:11">
      <c r="A15" s="12"/>
      <c r="B15" s="12"/>
      <c r="C15" s="12" t="s">
        <v>32</v>
      </c>
      <c r="D15" s="12" t="s">
        <v>33</v>
      </c>
      <c r="E15" s="12"/>
      <c r="F15" s="12">
        <v>80</v>
      </c>
      <c r="G15" s="12">
        <v>0</v>
      </c>
      <c r="H15" s="12">
        <v>29.6</v>
      </c>
      <c r="I15" s="12">
        <v>0</v>
      </c>
      <c r="J15" s="18">
        <v>0.37</v>
      </c>
      <c r="K15" s="18"/>
    </row>
    <row r="16" ht="24" spans="1:11">
      <c r="A16" s="12"/>
      <c r="B16" s="12"/>
      <c r="C16" s="12" t="s">
        <v>34</v>
      </c>
      <c r="D16" s="12" t="s">
        <v>33</v>
      </c>
      <c r="E16" s="12"/>
      <c r="F16" s="12">
        <v>80</v>
      </c>
      <c r="G16" s="12">
        <v>120000</v>
      </c>
      <c r="H16" s="12">
        <v>29.6</v>
      </c>
      <c r="I16" s="12">
        <v>44400</v>
      </c>
      <c r="J16" s="18">
        <v>0.37</v>
      </c>
      <c r="K16" s="18"/>
    </row>
    <row r="17" ht="24" spans="1:11">
      <c r="A17" s="12"/>
      <c r="B17" s="12"/>
      <c r="C17" s="12" t="s">
        <v>35</v>
      </c>
      <c r="D17" s="12" t="s">
        <v>33</v>
      </c>
      <c r="E17" s="12"/>
      <c r="F17" s="12">
        <v>80</v>
      </c>
      <c r="G17" s="12">
        <v>0</v>
      </c>
      <c r="H17" s="12">
        <v>29.6</v>
      </c>
      <c r="I17" s="12">
        <v>0</v>
      </c>
      <c r="J17" s="18">
        <v>0.37</v>
      </c>
      <c r="K17" s="18"/>
    </row>
    <row r="18" ht="24" spans="1:11">
      <c r="A18" s="12"/>
      <c r="B18" s="12"/>
      <c r="C18" s="12" t="s">
        <v>36</v>
      </c>
      <c r="D18" s="12" t="s">
        <v>23</v>
      </c>
      <c r="E18" s="12"/>
      <c r="F18" s="12">
        <v>15000</v>
      </c>
      <c r="G18" s="12">
        <v>0</v>
      </c>
      <c r="H18" s="12">
        <v>3330</v>
      </c>
      <c r="I18" s="12">
        <v>0</v>
      </c>
      <c r="J18" s="18">
        <v>0.222</v>
      </c>
      <c r="K18" s="18"/>
    </row>
    <row r="19" ht="36" spans="1:11">
      <c r="A19" s="12"/>
      <c r="B19" s="12"/>
      <c r="C19" s="12" t="s">
        <v>37</v>
      </c>
      <c r="D19" s="12" t="s">
        <v>23</v>
      </c>
      <c r="E19" s="12"/>
      <c r="F19" s="12">
        <v>200000</v>
      </c>
      <c r="G19" s="12">
        <v>0</v>
      </c>
      <c r="H19" s="12">
        <v>51800</v>
      </c>
      <c r="I19" s="12">
        <v>0</v>
      </c>
      <c r="J19" s="18">
        <v>0.259</v>
      </c>
      <c r="K19" s="18"/>
    </row>
    <row r="20" ht="24" spans="1:11">
      <c r="A20" s="12"/>
      <c r="B20" s="12"/>
      <c r="C20" s="12" t="s">
        <v>38</v>
      </c>
      <c r="D20" s="12" t="s">
        <v>23</v>
      </c>
      <c r="E20" s="12"/>
      <c r="F20" s="12">
        <v>15000</v>
      </c>
      <c r="G20" s="12">
        <v>0</v>
      </c>
      <c r="H20" s="12">
        <v>3330</v>
      </c>
      <c r="I20" s="12">
        <v>0</v>
      </c>
      <c r="J20" s="18">
        <v>0.222</v>
      </c>
      <c r="K20" s="18"/>
    </row>
    <row r="21" ht="24" spans="1:11">
      <c r="A21" s="12">
        <v>3</v>
      </c>
      <c r="B21" s="12"/>
      <c r="C21" s="12" t="s">
        <v>39</v>
      </c>
      <c r="D21" s="12" t="s">
        <v>40</v>
      </c>
      <c r="E21" s="23"/>
      <c r="F21" s="12">
        <v>4000</v>
      </c>
      <c r="G21" s="12">
        <v>0</v>
      </c>
      <c r="H21" s="12">
        <v>1184</v>
      </c>
      <c r="I21" s="12">
        <v>0</v>
      </c>
      <c r="J21" s="18">
        <v>0.296</v>
      </c>
      <c r="K21" s="18"/>
    </row>
    <row r="22" spans="1:11">
      <c r="A22" s="12"/>
      <c r="B22" s="12"/>
      <c r="C22" s="12" t="s">
        <v>41</v>
      </c>
      <c r="D22" s="12" t="s">
        <v>40</v>
      </c>
      <c r="E22" s="23"/>
      <c r="F22" s="12">
        <v>30000</v>
      </c>
      <c r="G22" s="12">
        <v>0</v>
      </c>
      <c r="H22" s="12">
        <v>8880</v>
      </c>
      <c r="I22" s="12">
        <v>0</v>
      </c>
      <c r="J22" s="18">
        <v>0.296</v>
      </c>
      <c r="K22" s="18"/>
    </row>
    <row r="23" ht="24" spans="1:11">
      <c r="A23" s="12"/>
      <c r="B23" s="12" t="s">
        <v>42</v>
      </c>
      <c r="C23" s="12" t="s">
        <v>43</v>
      </c>
      <c r="D23" s="12" t="s">
        <v>23</v>
      </c>
      <c r="E23" s="12"/>
      <c r="F23" s="12">
        <v>350000</v>
      </c>
      <c r="G23" s="12">
        <v>0</v>
      </c>
      <c r="H23" s="12">
        <v>124320</v>
      </c>
      <c r="I23" s="12">
        <v>0</v>
      </c>
      <c r="J23" s="18">
        <v>0.3552</v>
      </c>
      <c r="K23" s="18"/>
    </row>
    <row r="24" ht="24" spans="1:11">
      <c r="A24" s="12"/>
      <c r="B24" s="13"/>
      <c r="C24" s="12" t="s">
        <v>44</v>
      </c>
      <c r="D24" s="12" t="s">
        <v>40</v>
      </c>
      <c r="E24" s="23"/>
      <c r="F24" s="12">
        <v>40000</v>
      </c>
      <c r="G24" s="12">
        <v>0</v>
      </c>
      <c r="H24" s="12">
        <v>11840</v>
      </c>
      <c r="I24" s="12">
        <v>0</v>
      </c>
      <c r="J24" s="18">
        <v>0.296</v>
      </c>
      <c r="K24" s="18"/>
    </row>
    <row r="25" spans="1:11">
      <c r="A25" s="12">
        <v>4</v>
      </c>
      <c r="B25" s="14" t="s">
        <v>45</v>
      </c>
      <c r="C25" s="15"/>
      <c r="D25" s="16"/>
      <c r="E25" s="16"/>
      <c r="F25" s="16"/>
      <c r="G25" s="12">
        <v>0</v>
      </c>
      <c r="H25" s="16"/>
      <c r="I25" s="12">
        <v>0</v>
      </c>
      <c r="J25" s="19"/>
      <c r="K25" s="20"/>
    </row>
    <row r="26" spans="1:11">
      <c r="A26" s="11">
        <v>5</v>
      </c>
      <c r="B26" s="11" t="s">
        <v>46</v>
      </c>
      <c r="C26" s="11"/>
      <c r="D26" s="11"/>
      <c r="E26" s="17"/>
      <c r="F26" s="17"/>
      <c r="G26" s="17">
        <v>169930</v>
      </c>
      <c r="H26" s="17"/>
      <c r="I26" s="11">
        <v>61920.24</v>
      </c>
      <c r="J26" s="21"/>
      <c r="K26" s="22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D8" sqref="D8"/>
    </sheetView>
  </sheetViews>
  <sheetFormatPr defaultColWidth="9" defaultRowHeight="14.25"/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48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13</v>
      </c>
      <c r="D4" s="12" t="s">
        <v>14</v>
      </c>
      <c r="E4" s="12"/>
      <c r="F4" s="12">
        <v>20</v>
      </c>
      <c r="G4" s="12">
        <v>6400</v>
      </c>
      <c r="H4" s="12">
        <v>6.66</v>
      </c>
      <c r="I4" s="12">
        <v>2131.2</v>
      </c>
      <c r="J4" s="18">
        <v>0.333</v>
      </c>
      <c r="K4" s="18"/>
    </row>
    <row r="5" ht="24" spans="1:11">
      <c r="A5" s="12"/>
      <c r="B5" s="12"/>
      <c r="C5" s="12" t="s">
        <v>16</v>
      </c>
      <c r="D5" s="12" t="s">
        <v>14</v>
      </c>
      <c r="E5" s="12"/>
      <c r="F5" s="12">
        <v>20</v>
      </c>
      <c r="G5" s="12">
        <v>6780</v>
      </c>
      <c r="H5" s="12">
        <v>6.66</v>
      </c>
      <c r="I5" s="12">
        <v>2257.74</v>
      </c>
      <c r="J5" s="18">
        <v>0.333</v>
      </c>
      <c r="K5" s="18"/>
    </row>
    <row r="6" ht="24" spans="1:11">
      <c r="A6" s="12"/>
      <c r="B6" s="12" t="s">
        <v>17</v>
      </c>
      <c r="C6" s="12" t="s">
        <v>18</v>
      </c>
      <c r="D6" s="12" t="s">
        <v>19</v>
      </c>
      <c r="E6" s="12"/>
      <c r="F6" s="12">
        <v>40</v>
      </c>
      <c r="G6" s="12">
        <v>0</v>
      </c>
      <c r="H6" s="12">
        <v>14.8</v>
      </c>
      <c r="I6" s="12">
        <v>0</v>
      </c>
      <c r="J6" s="18">
        <v>0.37</v>
      </c>
      <c r="K6" s="18"/>
    </row>
    <row r="7" ht="24" spans="1:11">
      <c r="A7" s="12"/>
      <c r="B7" s="13"/>
      <c r="C7" s="12" t="s">
        <v>20</v>
      </c>
      <c r="D7" s="12" t="s">
        <v>14</v>
      </c>
      <c r="E7" s="12"/>
      <c r="F7" s="12">
        <v>10</v>
      </c>
      <c r="G7" s="12">
        <v>0</v>
      </c>
      <c r="H7" s="12">
        <v>3.552</v>
      </c>
      <c r="I7" s="12">
        <v>0</v>
      </c>
      <c r="J7" s="18">
        <v>0.3552</v>
      </c>
      <c r="K7" s="18"/>
    </row>
    <row r="8" ht="24" spans="1:11">
      <c r="A8" s="12"/>
      <c r="B8" s="13"/>
      <c r="C8" s="12" t="s">
        <v>21</v>
      </c>
      <c r="D8" s="12" t="s">
        <v>14</v>
      </c>
      <c r="E8" s="12"/>
      <c r="F8" s="12">
        <v>10</v>
      </c>
      <c r="G8" s="12">
        <v>0</v>
      </c>
      <c r="H8" s="12">
        <v>3.552</v>
      </c>
      <c r="I8" s="12">
        <v>0</v>
      </c>
      <c r="J8" s="18">
        <v>0.3552</v>
      </c>
      <c r="K8" s="18"/>
    </row>
    <row r="9" ht="24" spans="1:11">
      <c r="A9" s="12">
        <v>2</v>
      </c>
      <c r="B9" s="12"/>
      <c r="C9" s="12" t="s">
        <v>22</v>
      </c>
      <c r="D9" s="12" t="s">
        <v>23</v>
      </c>
      <c r="E9" s="12"/>
      <c r="F9" s="12">
        <v>11000</v>
      </c>
      <c r="G9" s="12">
        <v>0</v>
      </c>
      <c r="H9" s="12">
        <v>4070</v>
      </c>
      <c r="I9" s="12">
        <v>0</v>
      </c>
      <c r="J9" s="18">
        <v>0.37</v>
      </c>
      <c r="K9" s="18"/>
    </row>
    <row r="10" ht="24" spans="1:11">
      <c r="A10" s="12"/>
      <c r="B10" s="12"/>
      <c r="C10" s="12" t="s">
        <v>24</v>
      </c>
      <c r="D10" s="12" t="s">
        <v>23</v>
      </c>
      <c r="E10" s="12"/>
      <c r="F10" s="12">
        <v>10000</v>
      </c>
      <c r="G10" s="12">
        <v>0</v>
      </c>
      <c r="H10" s="12">
        <v>4070</v>
      </c>
      <c r="I10" s="12">
        <v>0</v>
      </c>
      <c r="J10" s="18">
        <v>0.407</v>
      </c>
      <c r="K10" s="18"/>
    </row>
    <row r="11" ht="24" spans="1:11">
      <c r="A11" s="12"/>
      <c r="B11" s="12"/>
      <c r="C11" s="12" t="s">
        <v>25</v>
      </c>
      <c r="D11" s="12" t="s">
        <v>23</v>
      </c>
      <c r="E11" s="12"/>
      <c r="F11" s="12">
        <v>11000</v>
      </c>
      <c r="G11" s="12">
        <v>0</v>
      </c>
      <c r="H11" s="12">
        <v>4070</v>
      </c>
      <c r="I11" s="12">
        <v>0</v>
      </c>
      <c r="J11" s="18">
        <v>0.37</v>
      </c>
      <c r="K11" s="18"/>
    </row>
    <row r="12" spans="1:11">
      <c r="A12" s="12"/>
      <c r="B12" s="12"/>
      <c r="C12" s="12" t="s">
        <v>26</v>
      </c>
      <c r="D12" s="12" t="s">
        <v>27</v>
      </c>
      <c r="E12" s="12"/>
      <c r="F12" s="12">
        <v>100</v>
      </c>
      <c r="G12" s="12">
        <v>0</v>
      </c>
      <c r="H12" s="12">
        <v>35.52</v>
      </c>
      <c r="I12" s="12">
        <v>0</v>
      </c>
      <c r="J12" s="18">
        <v>0.3552</v>
      </c>
      <c r="K12" s="18"/>
    </row>
    <row r="13" spans="1:11">
      <c r="A13" s="12"/>
      <c r="B13" s="12"/>
      <c r="C13" s="12" t="s">
        <v>28</v>
      </c>
      <c r="D13" s="12" t="s">
        <v>29</v>
      </c>
      <c r="E13" s="12"/>
      <c r="F13" s="12">
        <v>150</v>
      </c>
      <c r="G13" s="12">
        <v>15750</v>
      </c>
      <c r="H13" s="12">
        <v>55.5</v>
      </c>
      <c r="I13" s="12">
        <v>5827.5</v>
      </c>
      <c r="J13" s="18">
        <v>0.37</v>
      </c>
      <c r="K13" s="18"/>
    </row>
    <row r="14" ht="24" spans="1:11">
      <c r="A14" s="12"/>
      <c r="B14" s="12" t="s">
        <v>30</v>
      </c>
      <c r="C14" s="12" t="s">
        <v>31</v>
      </c>
      <c r="D14" s="12" t="s">
        <v>29</v>
      </c>
      <c r="E14" s="12"/>
      <c r="F14" s="12">
        <v>700</v>
      </c>
      <c r="G14" s="12">
        <v>0</v>
      </c>
      <c r="H14" s="12">
        <v>248.64</v>
      </c>
      <c r="I14" s="12">
        <v>0</v>
      </c>
      <c r="J14" s="18">
        <v>0.3552</v>
      </c>
      <c r="K14" s="18"/>
    </row>
    <row r="15" spans="1:11">
      <c r="A15" s="12"/>
      <c r="B15" s="12"/>
      <c r="C15" s="12" t="s">
        <v>32</v>
      </c>
      <c r="D15" s="12" t="s">
        <v>33</v>
      </c>
      <c r="E15" s="12"/>
      <c r="F15" s="12">
        <v>80</v>
      </c>
      <c r="G15" s="12">
        <v>5040</v>
      </c>
      <c r="H15" s="12">
        <v>29.6</v>
      </c>
      <c r="I15" s="12">
        <v>1864.8</v>
      </c>
      <c r="J15" s="18">
        <v>0.37</v>
      </c>
      <c r="K15" s="18"/>
    </row>
    <row r="16" ht="24" spans="1:11">
      <c r="A16" s="12"/>
      <c r="B16" s="12"/>
      <c r="C16" s="12" t="s">
        <v>34</v>
      </c>
      <c r="D16" s="12" t="s">
        <v>33</v>
      </c>
      <c r="E16" s="12"/>
      <c r="F16" s="12">
        <v>80</v>
      </c>
      <c r="G16" s="12">
        <v>162208</v>
      </c>
      <c r="H16" s="12">
        <v>29.6</v>
      </c>
      <c r="I16" s="12">
        <v>60016.96</v>
      </c>
      <c r="J16" s="18">
        <v>0.37</v>
      </c>
      <c r="K16" s="18"/>
    </row>
    <row r="17" ht="24" spans="1:11">
      <c r="A17" s="12"/>
      <c r="B17" s="12"/>
      <c r="C17" s="12" t="s">
        <v>35</v>
      </c>
      <c r="D17" s="12" t="s">
        <v>33</v>
      </c>
      <c r="E17" s="12"/>
      <c r="F17" s="12">
        <v>80</v>
      </c>
      <c r="G17" s="12">
        <v>0</v>
      </c>
      <c r="H17" s="12">
        <v>29.6</v>
      </c>
      <c r="I17" s="12">
        <v>0</v>
      </c>
      <c r="J17" s="18">
        <v>0.37</v>
      </c>
      <c r="K17" s="18"/>
    </row>
    <row r="18" ht="24" spans="1:11">
      <c r="A18" s="12"/>
      <c r="B18" s="12"/>
      <c r="C18" s="12" t="s">
        <v>36</v>
      </c>
      <c r="D18" s="12" t="s">
        <v>23</v>
      </c>
      <c r="E18" s="12"/>
      <c r="F18" s="12">
        <v>15000</v>
      </c>
      <c r="G18" s="12">
        <v>15000</v>
      </c>
      <c r="H18" s="12">
        <v>3330</v>
      </c>
      <c r="I18" s="12">
        <v>3330</v>
      </c>
      <c r="J18" s="18">
        <v>0.222</v>
      </c>
      <c r="K18" s="18"/>
    </row>
    <row r="19" ht="36" spans="1:11">
      <c r="A19" s="12"/>
      <c r="B19" s="12"/>
      <c r="C19" s="12" t="s">
        <v>37</v>
      </c>
      <c r="D19" s="12" t="s">
        <v>23</v>
      </c>
      <c r="E19" s="12"/>
      <c r="F19" s="12">
        <v>200000</v>
      </c>
      <c r="G19" s="12">
        <v>0</v>
      </c>
      <c r="H19" s="12">
        <v>51800</v>
      </c>
      <c r="I19" s="12">
        <v>0</v>
      </c>
      <c r="J19" s="18">
        <v>0.259</v>
      </c>
      <c r="K19" s="18"/>
    </row>
    <row r="20" ht="24" spans="1:11">
      <c r="A20" s="12"/>
      <c r="B20" s="12"/>
      <c r="C20" s="12" t="s">
        <v>38</v>
      </c>
      <c r="D20" s="12" t="s">
        <v>23</v>
      </c>
      <c r="E20" s="12"/>
      <c r="F20" s="12">
        <v>15000</v>
      </c>
      <c r="G20" s="12">
        <v>30000</v>
      </c>
      <c r="H20" s="12">
        <v>3330</v>
      </c>
      <c r="I20" s="12">
        <v>6660</v>
      </c>
      <c r="J20" s="18">
        <v>0.222</v>
      </c>
      <c r="K20" s="18"/>
    </row>
    <row r="21" ht="24" spans="1:11">
      <c r="A21" s="12">
        <v>3</v>
      </c>
      <c r="B21" s="12"/>
      <c r="C21" s="12" t="s">
        <v>39</v>
      </c>
      <c r="D21" s="12" t="s">
        <v>40</v>
      </c>
      <c r="E21" s="12"/>
      <c r="F21" s="12">
        <v>4000</v>
      </c>
      <c r="G21" s="12">
        <v>0</v>
      </c>
      <c r="H21" s="12">
        <v>1184</v>
      </c>
      <c r="I21" s="12">
        <v>0</v>
      </c>
      <c r="J21" s="18">
        <v>0.296</v>
      </c>
      <c r="K21" s="18"/>
    </row>
    <row r="22" spans="1:11">
      <c r="A22" s="12"/>
      <c r="B22" s="12"/>
      <c r="C22" s="12" t="s">
        <v>41</v>
      </c>
      <c r="D22" s="12" t="s">
        <v>40</v>
      </c>
      <c r="E22" s="12"/>
      <c r="F22" s="12">
        <v>30000</v>
      </c>
      <c r="G22" s="12">
        <v>0</v>
      </c>
      <c r="H22" s="12">
        <v>8880</v>
      </c>
      <c r="I22" s="12">
        <v>0</v>
      </c>
      <c r="J22" s="18">
        <v>0.296</v>
      </c>
      <c r="K22" s="18"/>
    </row>
    <row r="23" ht="24" spans="1:11">
      <c r="A23" s="12"/>
      <c r="B23" s="12" t="s">
        <v>42</v>
      </c>
      <c r="C23" s="12" t="s">
        <v>43</v>
      </c>
      <c r="D23" s="12" t="s">
        <v>23</v>
      </c>
      <c r="E23" s="12"/>
      <c r="F23" s="12">
        <v>350000</v>
      </c>
      <c r="G23" s="12">
        <v>0</v>
      </c>
      <c r="H23" s="12">
        <v>124320</v>
      </c>
      <c r="I23" s="12">
        <v>0</v>
      </c>
      <c r="J23" s="18">
        <v>0.3552</v>
      </c>
      <c r="K23" s="18"/>
    </row>
    <row r="24" ht="24" spans="1:11">
      <c r="A24" s="12"/>
      <c r="B24" s="13"/>
      <c r="C24" s="12" t="s">
        <v>44</v>
      </c>
      <c r="D24" s="12" t="s">
        <v>40</v>
      </c>
      <c r="E24" s="12">
        <v>1</v>
      </c>
      <c r="F24" s="12">
        <v>40000</v>
      </c>
      <c r="G24" s="12">
        <v>0</v>
      </c>
      <c r="H24" s="12">
        <v>11840</v>
      </c>
      <c r="I24" s="12">
        <v>0</v>
      </c>
      <c r="J24" s="18">
        <v>0.296</v>
      </c>
      <c r="K24" s="18"/>
    </row>
    <row r="25" spans="1:11">
      <c r="A25" s="12">
        <v>4</v>
      </c>
      <c r="B25" s="14" t="s">
        <v>45</v>
      </c>
      <c r="C25" s="15"/>
      <c r="D25" s="16"/>
      <c r="E25" s="16"/>
      <c r="F25" s="16"/>
      <c r="G25" s="12">
        <v>0</v>
      </c>
      <c r="H25" s="16"/>
      <c r="I25" s="12">
        <v>0</v>
      </c>
      <c r="J25" s="19"/>
      <c r="K25" s="20"/>
    </row>
    <row r="26" spans="1:11">
      <c r="A26" s="11">
        <v>5</v>
      </c>
      <c r="B26" s="11" t="s">
        <v>46</v>
      </c>
      <c r="C26" s="11"/>
      <c r="D26" s="11"/>
      <c r="E26" s="17"/>
      <c r="F26" s="17"/>
      <c r="G26" s="17">
        <v>241178</v>
      </c>
      <c r="H26" s="17"/>
      <c r="I26" s="11">
        <v>82088.2</v>
      </c>
      <c r="J26" s="21"/>
      <c r="K26" s="22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D8" sqref="D8"/>
    </sheetView>
  </sheetViews>
  <sheetFormatPr defaultColWidth="9" defaultRowHeight="14.25"/>
  <sheetData>
    <row r="1" ht="18.75" spans="1:1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</row>
    <row r="2" ht="18.75" spans="1:11">
      <c r="A2" s="10" t="s">
        <v>49</v>
      </c>
      <c r="B2" s="10"/>
      <c r="C2" s="10"/>
      <c r="D2" s="10"/>
      <c r="E2" s="9"/>
      <c r="F2" s="9"/>
      <c r="G2" s="9"/>
      <c r="H2" s="9"/>
      <c r="I2" s="9"/>
      <c r="J2" s="9"/>
      <c r="K2" s="9"/>
    </row>
    <row r="3" ht="36" spans="1:11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11" t="s">
        <v>10</v>
      </c>
      <c r="J3" s="11" t="s">
        <v>11</v>
      </c>
      <c r="K3" s="11"/>
    </row>
    <row r="4" spans="1:11">
      <c r="A4" s="12">
        <v>1</v>
      </c>
      <c r="B4" s="12"/>
      <c r="C4" s="12" t="s">
        <v>13</v>
      </c>
      <c r="D4" s="12" t="s">
        <v>14</v>
      </c>
      <c r="E4" s="12"/>
      <c r="F4" s="12">
        <v>20</v>
      </c>
      <c r="G4" s="12">
        <v>0</v>
      </c>
      <c r="H4" s="12">
        <v>6.66</v>
      </c>
      <c r="I4" s="12">
        <v>0</v>
      </c>
      <c r="J4" s="18">
        <v>0.333</v>
      </c>
      <c r="K4" s="18"/>
    </row>
    <row r="5" ht="24" spans="1:11">
      <c r="A5" s="12"/>
      <c r="B5" s="12"/>
      <c r="C5" s="12" t="s">
        <v>16</v>
      </c>
      <c r="D5" s="12" t="s">
        <v>14</v>
      </c>
      <c r="E5" s="12"/>
      <c r="F5" s="12">
        <v>20</v>
      </c>
      <c r="G5" s="12">
        <v>3510</v>
      </c>
      <c r="H5" s="12">
        <v>6.66</v>
      </c>
      <c r="I5" s="12">
        <v>1168.83</v>
      </c>
      <c r="J5" s="18">
        <v>0.333</v>
      </c>
      <c r="K5" s="18"/>
    </row>
    <row r="6" ht="24" spans="1:11">
      <c r="A6" s="12"/>
      <c r="B6" s="12" t="s">
        <v>17</v>
      </c>
      <c r="C6" s="12" t="s">
        <v>18</v>
      </c>
      <c r="D6" s="12" t="s">
        <v>19</v>
      </c>
      <c r="E6" s="12"/>
      <c r="F6" s="12">
        <v>40</v>
      </c>
      <c r="G6" s="12">
        <v>0</v>
      </c>
      <c r="H6" s="12">
        <v>14.8</v>
      </c>
      <c r="I6" s="12">
        <v>0</v>
      </c>
      <c r="J6" s="18">
        <v>0.37</v>
      </c>
      <c r="K6" s="18"/>
    </row>
    <row r="7" ht="24" spans="1:11">
      <c r="A7" s="12"/>
      <c r="B7" s="13"/>
      <c r="C7" s="12" t="s">
        <v>20</v>
      </c>
      <c r="D7" s="12" t="s">
        <v>14</v>
      </c>
      <c r="E7" s="12"/>
      <c r="F7" s="12">
        <v>10</v>
      </c>
      <c r="G7" s="12">
        <v>0</v>
      </c>
      <c r="H7" s="12">
        <v>3.552</v>
      </c>
      <c r="I7" s="12">
        <v>0</v>
      </c>
      <c r="J7" s="18">
        <v>0.3552</v>
      </c>
      <c r="K7" s="18"/>
    </row>
    <row r="8" ht="24" spans="1:11">
      <c r="A8" s="12"/>
      <c r="B8" s="13"/>
      <c r="C8" s="12" t="s">
        <v>21</v>
      </c>
      <c r="D8" s="12" t="s">
        <v>14</v>
      </c>
      <c r="E8" s="12"/>
      <c r="F8" s="12">
        <v>10</v>
      </c>
      <c r="G8" s="12">
        <v>0</v>
      </c>
      <c r="H8" s="12">
        <v>3.552</v>
      </c>
      <c r="I8" s="12">
        <v>0</v>
      </c>
      <c r="J8" s="18">
        <v>0.3552</v>
      </c>
      <c r="K8" s="18"/>
    </row>
    <row r="9" ht="24" spans="1:11">
      <c r="A9" s="12">
        <v>2</v>
      </c>
      <c r="B9" s="12"/>
      <c r="C9" s="12" t="s">
        <v>22</v>
      </c>
      <c r="D9" s="12" t="s">
        <v>23</v>
      </c>
      <c r="E9" s="12"/>
      <c r="F9" s="12">
        <v>11000</v>
      </c>
      <c r="G9" s="12">
        <v>0</v>
      </c>
      <c r="H9" s="12">
        <v>4070</v>
      </c>
      <c r="I9" s="12">
        <v>0</v>
      </c>
      <c r="J9" s="18">
        <v>0.37</v>
      </c>
      <c r="K9" s="18"/>
    </row>
    <row r="10" ht="24" spans="1:11">
      <c r="A10" s="12"/>
      <c r="B10" s="12"/>
      <c r="C10" s="12" t="s">
        <v>24</v>
      </c>
      <c r="D10" s="12" t="s">
        <v>23</v>
      </c>
      <c r="E10" s="12"/>
      <c r="F10" s="12">
        <v>10000</v>
      </c>
      <c r="G10" s="12">
        <v>0</v>
      </c>
      <c r="H10" s="12">
        <v>4070</v>
      </c>
      <c r="I10" s="12">
        <v>0</v>
      </c>
      <c r="J10" s="18">
        <v>0.407</v>
      </c>
      <c r="K10" s="18"/>
    </row>
    <row r="11" ht="24" spans="1:11">
      <c r="A11" s="12"/>
      <c r="B11" s="12"/>
      <c r="C11" s="12" t="s">
        <v>25</v>
      </c>
      <c r="D11" s="12" t="s">
        <v>23</v>
      </c>
      <c r="E11" s="12"/>
      <c r="F11" s="12">
        <v>11000</v>
      </c>
      <c r="G11" s="12">
        <v>0</v>
      </c>
      <c r="H11" s="12">
        <v>4070</v>
      </c>
      <c r="I11" s="12">
        <v>0</v>
      </c>
      <c r="J11" s="18">
        <v>0.37</v>
      </c>
      <c r="K11" s="18"/>
    </row>
    <row r="12" spans="1:11">
      <c r="A12" s="12"/>
      <c r="B12" s="12"/>
      <c r="C12" s="12" t="s">
        <v>26</v>
      </c>
      <c r="D12" s="12" t="s">
        <v>27</v>
      </c>
      <c r="E12" s="12"/>
      <c r="F12" s="12">
        <v>100</v>
      </c>
      <c r="G12" s="12">
        <v>0</v>
      </c>
      <c r="H12" s="12">
        <v>35.52</v>
      </c>
      <c r="I12" s="12">
        <v>0</v>
      </c>
      <c r="J12" s="18">
        <v>0.3552</v>
      </c>
      <c r="K12" s="18"/>
    </row>
    <row r="13" spans="1:11">
      <c r="A13" s="12"/>
      <c r="B13" s="12"/>
      <c r="C13" s="12" t="s">
        <v>28</v>
      </c>
      <c r="D13" s="12" t="s">
        <v>29</v>
      </c>
      <c r="E13" s="12"/>
      <c r="F13" s="12">
        <v>150</v>
      </c>
      <c r="G13" s="12">
        <v>0</v>
      </c>
      <c r="H13" s="12">
        <v>55.5</v>
      </c>
      <c r="I13" s="12">
        <v>0</v>
      </c>
      <c r="J13" s="18">
        <v>0.37</v>
      </c>
      <c r="K13" s="18"/>
    </row>
    <row r="14" ht="24" spans="1:11">
      <c r="A14" s="12"/>
      <c r="B14" s="12" t="s">
        <v>30</v>
      </c>
      <c r="C14" s="12" t="s">
        <v>31</v>
      </c>
      <c r="D14" s="12" t="s">
        <v>29</v>
      </c>
      <c r="E14" s="12"/>
      <c r="F14" s="12">
        <v>700</v>
      </c>
      <c r="G14" s="12">
        <v>0</v>
      </c>
      <c r="H14" s="12">
        <v>248.64</v>
      </c>
      <c r="I14" s="12">
        <v>0</v>
      </c>
      <c r="J14" s="18">
        <v>0.3552</v>
      </c>
      <c r="K14" s="18"/>
    </row>
    <row r="15" spans="1:11">
      <c r="A15" s="12"/>
      <c r="B15" s="12"/>
      <c r="C15" s="12" t="s">
        <v>32</v>
      </c>
      <c r="D15" s="12" t="s">
        <v>33</v>
      </c>
      <c r="E15" s="12"/>
      <c r="F15" s="12">
        <v>80</v>
      </c>
      <c r="G15" s="12">
        <v>0</v>
      </c>
      <c r="H15" s="12">
        <v>29.6</v>
      </c>
      <c r="I15" s="12">
        <v>0</v>
      </c>
      <c r="J15" s="18">
        <v>0.37</v>
      </c>
      <c r="K15" s="18"/>
    </row>
    <row r="16" ht="24" spans="1:11">
      <c r="A16" s="12"/>
      <c r="B16" s="12"/>
      <c r="C16" s="12" t="s">
        <v>34</v>
      </c>
      <c r="D16" s="12" t="s">
        <v>33</v>
      </c>
      <c r="E16" s="12"/>
      <c r="F16" s="12">
        <v>80</v>
      </c>
      <c r="G16" s="12">
        <v>43232</v>
      </c>
      <c r="H16" s="12">
        <v>29.6</v>
      </c>
      <c r="I16" s="12">
        <v>15995.84</v>
      </c>
      <c r="J16" s="18">
        <v>0.37</v>
      </c>
      <c r="K16" s="18"/>
    </row>
    <row r="17" ht="24" spans="1:11">
      <c r="A17" s="12"/>
      <c r="B17" s="12"/>
      <c r="C17" s="12" t="s">
        <v>35</v>
      </c>
      <c r="D17" s="12" t="s">
        <v>33</v>
      </c>
      <c r="E17" s="12"/>
      <c r="F17" s="12">
        <v>80</v>
      </c>
      <c r="G17" s="12">
        <v>0</v>
      </c>
      <c r="H17" s="12">
        <v>29.6</v>
      </c>
      <c r="I17" s="12">
        <v>0</v>
      </c>
      <c r="J17" s="18">
        <v>0.37</v>
      </c>
      <c r="K17" s="18"/>
    </row>
    <row r="18" ht="24" spans="1:11">
      <c r="A18" s="12"/>
      <c r="B18" s="12"/>
      <c r="C18" s="12" t="s">
        <v>36</v>
      </c>
      <c r="D18" s="12" t="s">
        <v>23</v>
      </c>
      <c r="E18" s="12"/>
      <c r="F18" s="12">
        <v>15000</v>
      </c>
      <c r="G18" s="12">
        <v>0</v>
      </c>
      <c r="H18" s="12">
        <v>3330</v>
      </c>
      <c r="I18" s="12">
        <v>0</v>
      </c>
      <c r="J18" s="18">
        <v>0.222</v>
      </c>
      <c r="K18" s="18"/>
    </row>
    <row r="19" ht="36" spans="1:11">
      <c r="A19" s="12"/>
      <c r="B19" s="12"/>
      <c r="C19" s="12" t="s">
        <v>37</v>
      </c>
      <c r="D19" s="12" t="s">
        <v>23</v>
      </c>
      <c r="E19" s="12">
        <v>1</v>
      </c>
      <c r="F19" s="12">
        <v>200000</v>
      </c>
      <c r="G19" s="12">
        <v>0</v>
      </c>
      <c r="H19" s="12">
        <v>51800</v>
      </c>
      <c r="I19" s="12">
        <v>0</v>
      </c>
      <c r="J19" s="18">
        <v>0.259</v>
      </c>
      <c r="K19" s="18"/>
    </row>
    <row r="20" ht="24" spans="1:11">
      <c r="A20" s="12"/>
      <c r="B20" s="12"/>
      <c r="C20" s="12" t="s">
        <v>38</v>
      </c>
      <c r="D20" s="12" t="s">
        <v>23</v>
      </c>
      <c r="E20" s="12"/>
      <c r="F20" s="12">
        <v>15000</v>
      </c>
      <c r="G20" s="12">
        <v>15000</v>
      </c>
      <c r="H20" s="12">
        <v>3330</v>
      </c>
      <c r="I20" s="12">
        <v>3330</v>
      </c>
      <c r="J20" s="18">
        <v>0.222</v>
      </c>
      <c r="K20" s="18"/>
    </row>
    <row r="21" ht="24" spans="1:11">
      <c r="A21" s="12">
        <v>3</v>
      </c>
      <c r="B21" s="12"/>
      <c r="C21" s="12" t="s">
        <v>39</v>
      </c>
      <c r="D21" s="12" t="s">
        <v>40</v>
      </c>
      <c r="E21" s="12"/>
      <c r="F21" s="12">
        <v>4000</v>
      </c>
      <c r="G21" s="12">
        <v>0</v>
      </c>
      <c r="H21" s="12">
        <v>1184</v>
      </c>
      <c r="I21" s="12">
        <v>0</v>
      </c>
      <c r="J21" s="18">
        <v>0.296</v>
      </c>
      <c r="K21" s="18"/>
    </row>
    <row r="22" spans="1:11">
      <c r="A22" s="12"/>
      <c r="B22" s="12"/>
      <c r="C22" s="12" t="s">
        <v>41</v>
      </c>
      <c r="D22" s="12" t="s">
        <v>40</v>
      </c>
      <c r="E22" s="12"/>
      <c r="F22" s="12">
        <v>30000</v>
      </c>
      <c r="G22" s="12">
        <v>0</v>
      </c>
      <c r="H22" s="12">
        <v>8880</v>
      </c>
      <c r="I22" s="12">
        <v>0</v>
      </c>
      <c r="J22" s="18">
        <v>0.296</v>
      </c>
      <c r="K22" s="18"/>
    </row>
    <row r="23" ht="24" spans="1:11">
      <c r="A23" s="12"/>
      <c r="B23" s="12" t="s">
        <v>42</v>
      </c>
      <c r="C23" s="12" t="s">
        <v>43</v>
      </c>
      <c r="D23" s="12" t="s">
        <v>23</v>
      </c>
      <c r="E23" s="12"/>
      <c r="F23" s="12">
        <v>350000</v>
      </c>
      <c r="G23" s="12">
        <v>0</v>
      </c>
      <c r="H23" s="12">
        <v>124320</v>
      </c>
      <c r="I23" s="12">
        <v>0</v>
      </c>
      <c r="J23" s="18">
        <v>0.3552</v>
      </c>
      <c r="K23" s="18"/>
    </row>
    <row r="24" ht="24" spans="1:11">
      <c r="A24" s="12"/>
      <c r="B24" s="13"/>
      <c r="C24" s="12" t="s">
        <v>44</v>
      </c>
      <c r="D24" s="12" t="s">
        <v>40</v>
      </c>
      <c r="E24" s="12"/>
      <c r="F24" s="12">
        <v>40000</v>
      </c>
      <c r="G24" s="12">
        <v>0</v>
      </c>
      <c r="H24" s="12">
        <v>11840</v>
      </c>
      <c r="I24" s="12">
        <v>0</v>
      </c>
      <c r="J24" s="18">
        <v>0.296</v>
      </c>
      <c r="K24" s="18"/>
    </row>
    <row r="25" spans="1:11">
      <c r="A25" s="12">
        <v>4</v>
      </c>
      <c r="B25" s="14" t="s">
        <v>45</v>
      </c>
      <c r="C25" s="15"/>
      <c r="D25" s="16"/>
      <c r="E25" s="16"/>
      <c r="F25" s="16"/>
      <c r="G25" s="12">
        <v>0</v>
      </c>
      <c r="H25" s="16"/>
      <c r="I25" s="12">
        <v>0</v>
      </c>
      <c r="J25" s="19"/>
      <c r="K25" s="20"/>
    </row>
    <row r="26" spans="1:11">
      <c r="A26" s="11">
        <v>5</v>
      </c>
      <c r="B26" s="11" t="s">
        <v>46</v>
      </c>
      <c r="C26" s="11"/>
      <c r="D26" s="11"/>
      <c r="E26" s="17"/>
      <c r="F26" s="17"/>
      <c r="G26" s="17">
        <v>61742</v>
      </c>
      <c r="H26" s="17"/>
      <c r="I26" s="11">
        <v>20494.67</v>
      </c>
      <c r="J26" s="21"/>
      <c r="K26" s="22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abSelected="1" workbookViewId="0">
      <selection activeCell="A1" sqref="A1:E8"/>
    </sheetView>
  </sheetViews>
  <sheetFormatPr defaultColWidth="9" defaultRowHeight="14.25" outlineLevelRow="7" outlineLevelCol="4"/>
  <cols>
    <col min="1" max="1" width="11.75" customWidth="1"/>
    <col min="2" max="2" width="36.5" customWidth="1"/>
    <col min="3" max="3" width="26.625" customWidth="1"/>
    <col min="4" max="4" width="24.125" customWidth="1"/>
  </cols>
  <sheetData>
    <row r="1" ht="18.75" spans="1:5">
      <c r="A1" s="1" t="s">
        <v>50</v>
      </c>
      <c r="B1" s="1"/>
      <c r="C1" s="1"/>
      <c r="D1" s="1"/>
      <c r="E1" s="1"/>
    </row>
    <row r="2" ht="18.75" spans="1:5">
      <c r="A2" s="2" t="s">
        <v>51</v>
      </c>
      <c r="B2" s="2"/>
      <c r="C2" s="1"/>
      <c r="D2" s="1"/>
      <c r="E2" s="1"/>
    </row>
    <row r="3" ht="18.75" spans="1:5">
      <c r="A3" s="3" t="s">
        <v>2</v>
      </c>
      <c r="B3" s="3" t="s">
        <v>52</v>
      </c>
      <c r="C3" s="4" t="s">
        <v>8</v>
      </c>
      <c r="D3" s="4" t="s">
        <v>53</v>
      </c>
      <c r="E3" s="3" t="s">
        <v>12</v>
      </c>
    </row>
    <row r="4" ht="18.75" spans="1:5">
      <c r="A4" s="3">
        <v>1</v>
      </c>
      <c r="B4" s="5" t="s">
        <v>1</v>
      </c>
      <c r="C4" s="4">
        <v>530000</v>
      </c>
      <c r="D4" s="4">
        <v>188256</v>
      </c>
      <c r="E4" s="6"/>
    </row>
    <row r="5" ht="18.75" spans="1:5">
      <c r="A5" s="3">
        <v>2</v>
      </c>
      <c r="B5" s="5" t="s">
        <v>54</v>
      </c>
      <c r="C5" s="4">
        <v>530000</v>
      </c>
      <c r="D5" s="4">
        <v>188256</v>
      </c>
      <c r="E5" s="6"/>
    </row>
    <row r="6" ht="18.75" spans="1:5">
      <c r="A6" s="3">
        <v>3</v>
      </c>
      <c r="B6" s="5" t="s">
        <v>48</v>
      </c>
      <c r="C6" s="4">
        <v>40000</v>
      </c>
      <c r="D6" s="4">
        <v>11840</v>
      </c>
      <c r="E6" s="6"/>
    </row>
    <row r="7" ht="18.75" spans="1:5">
      <c r="A7" s="3">
        <v>4</v>
      </c>
      <c r="B7" s="5" t="s">
        <v>49</v>
      </c>
      <c r="C7" s="4">
        <v>200000</v>
      </c>
      <c r="D7" s="4">
        <v>51800</v>
      </c>
      <c r="E7" s="6"/>
    </row>
    <row r="8" spans="1:5">
      <c r="A8" s="7"/>
      <c r="B8" s="7"/>
      <c r="C8" s="8">
        <f>SUM(C4:C7)</f>
        <v>1300000</v>
      </c>
      <c r="D8" s="8">
        <f>SUM(D4:D7)</f>
        <v>440152</v>
      </c>
      <c r="E8" s="7"/>
    </row>
  </sheetData>
  <mergeCells count="2">
    <mergeCell ref="A1:E1"/>
    <mergeCell ref="A2:B2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Sheet3</vt:lpstr>
      <vt:lpstr>Sheet4</vt:lpstr>
      <vt:lpstr>Sheet5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2021-05-21T09:32:39Z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7DF4ABCAEC1C448D86EE71EF553B5718</vt:lpwstr>
  </property>
  <property fmtid="{D5CDD505-2E9C-101B-9397-08002B2CF9AE}" pid="3" name="KSOProductBuildVer">
    <vt:lpwstr>2052-11.1.0.10495</vt:lpwstr>
  </property>
</Properties>
</file>