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100" windowHeight="7860"/>
  </bookViews>
  <sheets>
    <sheet name="入围体检" sheetId="1" r:id="rId1"/>
  </sheets>
  <definedNames>
    <definedName name="_xlnm.Print_Titles" localSheetId="0">入围体检!$1:$3</definedName>
  </definedNames>
  <calcPr calcId="114210" fullCalcOnLoad="1"/>
</workbook>
</file>

<file path=xl/calcChain.xml><?xml version="1.0" encoding="utf-8"?>
<calcChain xmlns="http://schemas.openxmlformats.org/spreadsheetml/2006/main">
  <c r="J103" i="1"/>
  <c r="I103"/>
  <c r="G103"/>
  <c r="J102"/>
  <c r="I102"/>
  <c r="G102"/>
  <c r="J101"/>
  <c r="I101"/>
  <c r="G101"/>
  <c r="J100"/>
  <c r="I100"/>
  <c r="G100"/>
  <c r="J99"/>
  <c r="I99"/>
  <c r="G99"/>
  <c r="J98"/>
  <c r="I98"/>
  <c r="G98"/>
  <c r="J97"/>
  <c r="I97"/>
  <c r="G97"/>
  <c r="J96"/>
  <c r="I96"/>
  <c r="G96"/>
  <c r="J95"/>
  <c r="I95"/>
  <c r="G95"/>
  <c r="J94"/>
  <c r="I94"/>
  <c r="G94"/>
  <c r="J93"/>
  <c r="I93"/>
  <c r="G93"/>
  <c r="J92"/>
  <c r="I92"/>
  <c r="G92"/>
  <c r="J91"/>
  <c r="I91"/>
  <c r="G91"/>
  <c r="J90"/>
  <c r="I90"/>
  <c r="G90"/>
  <c r="J89"/>
  <c r="I89"/>
  <c r="G89"/>
  <c r="J88"/>
  <c r="I88"/>
  <c r="G88"/>
  <c r="J87"/>
  <c r="I87"/>
  <c r="G87"/>
  <c r="J86"/>
  <c r="I86"/>
  <c r="G86"/>
  <c r="J85"/>
  <c r="I85"/>
  <c r="G85"/>
  <c r="J84"/>
  <c r="I84"/>
  <c r="G84"/>
  <c r="J83"/>
  <c r="I83"/>
  <c r="G83"/>
  <c r="J82"/>
  <c r="I82"/>
  <c r="G82"/>
  <c r="J81"/>
  <c r="I81"/>
  <c r="G81"/>
  <c r="J80"/>
  <c r="I80"/>
  <c r="G80"/>
  <c r="J79"/>
  <c r="I79"/>
  <c r="G79"/>
  <c r="J78"/>
  <c r="I78"/>
  <c r="G78"/>
  <c r="J77"/>
  <c r="I77"/>
  <c r="G77"/>
  <c r="J76"/>
  <c r="I76"/>
  <c r="G76"/>
  <c r="J75"/>
  <c r="I75"/>
  <c r="G75"/>
  <c r="J74"/>
  <c r="I74"/>
  <c r="G74"/>
  <c r="J73"/>
  <c r="I73"/>
  <c r="G73"/>
  <c r="J72"/>
  <c r="I72"/>
  <c r="G72"/>
  <c r="J71"/>
  <c r="I71"/>
  <c r="G71"/>
  <c r="J70"/>
  <c r="I70"/>
  <c r="G70"/>
  <c r="J69"/>
  <c r="I69"/>
  <c r="G69"/>
  <c r="J68"/>
  <c r="I68"/>
  <c r="G68"/>
  <c r="J67"/>
  <c r="I67"/>
  <c r="G67"/>
  <c r="J66"/>
  <c r="I66"/>
  <c r="G66"/>
  <c r="J65"/>
  <c r="I65"/>
  <c r="G65"/>
  <c r="J64"/>
  <c r="I64"/>
  <c r="G64"/>
  <c r="J63"/>
  <c r="I63"/>
  <c r="G63"/>
  <c r="J62"/>
  <c r="I62"/>
  <c r="G62"/>
  <c r="J61"/>
  <c r="I61"/>
  <c r="G61"/>
  <c r="J60"/>
  <c r="I60"/>
  <c r="G60"/>
  <c r="J59"/>
  <c r="I59"/>
  <c r="G59"/>
  <c r="J58"/>
  <c r="I58"/>
  <c r="G58"/>
  <c r="J57"/>
  <c r="I57"/>
  <c r="G57"/>
  <c r="J56"/>
  <c r="I56"/>
  <c r="G56"/>
  <c r="J55"/>
  <c r="I55"/>
  <c r="G55"/>
  <c r="J54"/>
  <c r="I54"/>
  <c r="G54"/>
  <c r="J53"/>
  <c r="I53"/>
  <c r="G53"/>
  <c r="J52"/>
  <c r="I52"/>
  <c r="G52"/>
  <c r="J51"/>
  <c r="I51"/>
  <c r="G51"/>
  <c r="J50"/>
  <c r="I50"/>
  <c r="G50"/>
  <c r="J49"/>
  <c r="I49"/>
  <c r="G49"/>
  <c r="J48"/>
  <c r="I48"/>
  <c r="G48"/>
  <c r="J47"/>
  <c r="I47"/>
  <c r="G47"/>
  <c r="J46"/>
  <c r="I46"/>
  <c r="G46"/>
  <c r="J45"/>
  <c r="I45"/>
  <c r="G45"/>
  <c r="J44"/>
  <c r="I44"/>
  <c r="G44"/>
  <c r="J43"/>
  <c r="I43"/>
  <c r="G43"/>
  <c r="J42"/>
  <c r="I42"/>
  <c r="G42"/>
  <c r="J41"/>
  <c r="I41"/>
  <c r="G41"/>
  <c r="J40"/>
  <c r="I40"/>
  <c r="G40"/>
  <c r="J39"/>
  <c r="I39"/>
  <c r="G39"/>
  <c r="J38"/>
  <c r="I38"/>
  <c r="G38"/>
  <c r="J37"/>
  <c r="I37"/>
  <c r="G37"/>
  <c r="J36"/>
  <c r="I36"/>
  <c r="G36"/>
  <c r="J35"/>
  <c r="I35"/>
  <c r="G35"/>
  <c r="J34"/>
  <c r="I34"/>
  <c r="G34"/>
  <c r="J33"/>
  <c r="I33"/>
  <c r="G33"/>
  <c r="J32"/>
  <c r="I32"/>
  <c r="G32"/>
  <c r="J31"/>
  <c r="I31"/>
  <c r="G31"/>
  <c r="J30"/>
  <c r="I30"/>
  <c r="G30"/>
  <c r="J29"/>
  <c r="I29"/>
  <c r="G29"/>
  <c r="J28"/>
  <c r="I28"/>
  <c r="G28"/>
  <c r="J27"/>
  <c r="I27"/>
  <c r="G27"/>
  <c r="J26"/>
  <c r="I26"/>
  <c r="G26"/>
  <c r="J25"/>
  <c r="I25"/>
  <c r="G25"/>
  <c r="J24"/>
  <c r="I24"/>
  <c r="G24"/>
  <c r="J23"/>
  <c r="I23"/>
  <c r="G23"/>
  <c r="J22"/>
  <c r="I22"/>
  <c r="G22"/>
  <c r="J21"/>
  <c r="I21"/>
  <c r="G21"/>
  <c r="J20"/>
  <c r="I20"/>
  <c r="G20"/>
  <c r="J19"/>
  <c r="I19"/>
  <c r="G19"/>
  <c r="J18"/>
  <c r="I18"/>
  <c r="G18"/>
  <c r="J17"/>
  <c r="I17"/>
  <c r="G17"/>
  <c r="J16"/>
  <c r="I16"/>
  <c r="G16"/>
  <c r="J15"/>
  <c r="I15"/>
  <c r="G15"/>
  <c r="J14"/>
  <c r="I14"/>
  <c r="G14"/>
  <c r="J13"/>
  <c r="I13"/>
  <c r="G13"/>
  <c r="J12"/>
  <c r="I12"/>
  <c r="G12"/>
  <c r="J11"/>
  <c r="I11"/>
  <c r="G11"/>
  <c r="J10"/>
  <c r="I10"/>
  <c r="G10"/>
  <c r="J9"/>
  <c r="I9"/>
  <c r="G9"/>
  <c r="J8"/>
  <c r="I8"/>
  <c r="G8"/>
  <c r="J7"/>
  <c r="I7"/>
  <c r="G7"/>
  <c r="J6"/>
  <c r="I6"/>
  <c r="G6"/>
  <c r="J5"/>
  <c r="I5"/>
  <c r="G5"/>
  <c r="J4"/>
  <c r="I4"/>
  <c r="G4"/>
</calcChain>
</file>

<file path=xl/sharedStrings.xml><?xml version="1.0" encoding="utf-8"?>
<sst xmlns="http://schemas.openxmlformats.org/spreadsheetml/2006/main" count="512" uniqueCount="283">
  <si>
    <t>附件：</t>
  </si>
  <si>
    <t>序号</t>
  </si>
  <si>
    <t>姓名</t>
  </si>
  <si>
    <t>准考号</t>
  </si>
  <si>
    <t>岗位代码</t>
  </si>
  <si>
    <t>岗位名称</t>
  </si>
  <si>
    <t>笔试
成绩</t>
  </si>
  <si>
    <t>笔试成绩×80%</t>
  </si>
  <si>
    <t>面试
成绩</t>
  </si>
  <si>
    <t>面试成绩×20%</t>
  </si>
  <si>
    <t>总成绩</t>
  </si>
  <si>
    <t>姜燕</t>
  </si>
  <si>
    <t>11518217</t>
  </si>
  <si>
    <t>341522001001</t>
  </si>
  <si>
    <t>小学音乐</t>
  </si>
  <si>
    <t>82.5</t>
  </si>
  <si>
    <t>王娟</t>
  </si>
  <si>
    <t>11519530</t>
  </si>
  <si>
    <t>81</t>
  </si>
  <si>
    <t>李近亚</t>
  </si>
  <si>
    <t>11519002</t>
  </si>
  <si>
    <t>79.5</t>
  </si>
  <si>
    <t>谢若琪</t>
  </si>
  <si>
    <t>11518319</t>
  </si>
  <si>
    <t>78.5</t>
  </si>
  <si>
    <t>郑雪</t>
  </si>
  <si>
    <t>11519715</t>
  </si>
  <si>
    <t>78</t>
  </si>
  <si>
    <t>刘新丽</t>
  </si>
  <si>
    <t>11519425</t>
  </si>
  <si>
    <t>沈佳佳</t>
  </si>
  <si>
    <t>11525805</t>
  </si>
  <si>
    <t>341522001002</t>
  </si>
  <si>
    <t>小学体育与健康</t>
  </si>
  <si>
    <t>70</t>
  </si>
  <si>
    <t>盛煌</t>
  </si>
  <si>
    <t>11525423</t>
  </si>
  <si>
    <t>69.5</t>
  </si>
  <si>
    <t>余靓</t>
  </si>
  <si>
    <t>11526213</t>
  </si>
  <si>
    <t>68.5</t>
  </si>
  <si>
    <t>徐祥</t>
  </si>
  <si>
    <t>11525510</t>
  </si>
  <si>
    <t>66.5</t>
  </si>
  <si>
    <t>张琦</t>
  </si>
  <si>
    <t>11525509</t>
  </si>
  <si>
    <t>66</t>
  </si>
  <si>
    <t>高明</t>
  </si>
  <si>
    <t>11526220</t>
  </si>
  <si>
    <t>67</t>
  </si>
  <si>
    <t>吕友文</t>
  </si>
  <si>
    <t>11522701</t>
  </si>
  <si>
    <t>341522001003</t>
  </si>
  <si>
    <t>小学美术</t>
  </si>
  <si>
    <t>84.5</t>
  </si>
  <si>
    <t>陈怡雪</t>
  </si>
  <si>
    <t>11522515</t>
  </si>
  <si>
    <t>82</t>
  </si>
  <si>
    <t>苏丛红</t>
  </si>
  <si>
    <t>11521121</t>
  </si>
  <si>
    <t>80.5</t>
  </si>
  <si>
    <t>丁珺洁</t>
  </si>
  <si>
    <t>11520818</t>
  </si>
  <si>
    <t>刘徐</t>
  </si>
  <si>
    <t>11520316</t>
  </si>
  <si>
    <t>戚娟</t>
  </si>
  <si>
    <t>11521512</t>
  </si>
  <si>
    <t>施超</t>
  </si>
  <si>
    <t>11508313</t>
  </si>
  <si>
    <t>341522001004</t>
  </si>
  <si>
    <t>初中语文</t>
  </si>
  <si>
    <t>邓孟红</t>
  </si>
  <si>
    <t>11508121</t>
  </si>
  <si>
    <t>80</t>
  </si>
  <si>
    <t>李克明</t>
  </si>
  <si>
    <t>11508528</t>
  </si>
  <si>
    <t>黄倩</t>
  </si>
  <si>
    <t>11508009</t>
  </si>
  <si>
    <t>王钰</t>
  </si>
  <si>
    <t>11508227</t>
  </si>
  <si>
    <t>刘伟伟</t>
  </si>
  <si>
    <t>11508819</t>
  </si>
  <si>
    <t>79</t>
  </si>
  <si>
    <t>王新闻</t>
  </si>
  <si>
    <t>11508008</t>
  </si>
  <si>
    <t>秦明蓉</t>
  </si>
  <si>
    <t>11508323</t>
  </si>
  <si>
    <t>李念含</t>
  </si>
  <si>
    <t>11509124</t>
  </si>
  <si>
    <t>余世影</t>
  </si>
  <si>
    <t>11509320</t>
  </si>
  <si>
    <t>许静</t>
  </si>
  <si>
    <t>11516710</t>
  </si>
  <si>
    <t>341522001005</t>
  </si>
  <si>
    <t>初中数学</t>
  </si>
  <si>
    <t>90.5</t>
  </si>
  <si>
    <t>徐杨</t>
  </si>
  <si>
    <t>11517109</t>
  </si>
  <si>
    <t>88.5</t>
  </si>
  <si>
    <t>刘雪梅</t>
  </si>
  <si>
    <t>11516420</t>
  </si>
  <si>
    <t>88</t>
  </si>
  <si>
    <t>陈露露</t>
  </si>
  <si>
    <t>11517430</t>
  </si>
  <si>
    <t>王尚稳</t>
  </si>
  <si>
    <t>11516818</t>
  </si>
  <si>
    <t>温万雪</t>
  </si>
  <si>
    <t>11517307</t>
  </si>
  <si>
    <t>87</t>
  </si>
  <si>
    <t>郭宋杨</t>
  </si>
  <si>
    <t>11516918</t>
  </si>
  <si>
    <t>86.5</t>
  </si>
  <si>
    <t>熊康灿</t>
  </si>
  <si>
    <t>11516421</t>
  </si>
  <si>
    <t>汤悦</t>
  </si>
  <si>
    <t>11516311</t>
  </si>
  <si>
    <t>85</t>
  </si>
  <si>
    <t>王芬</t>
  </si>
  <si>
    <t>11517402</t>
  </si>
  <si>
    <t>庄传侠</t>
  </si>
  <si>
    <t>11535602</t>
  </si>
  <si>
    <t>341522001006</t>
  </si>
  <si>
    <t>初中英语</t>
  </si>
  <si>
    <t>姚尚红</t>
  </si>
  <si>
    <t>11534117</t>
  </si>
  <si>
    <t>86</t>
  </si>
  <si>
    <t>罗会景</t>
  </si>
  <si>
    <t>11534611</t>
  </si>
  <si>
    <t>85.5</t>
  </si>
  <si>
    <t>陈瑶瑶</t>
  </si>
  <si>
    <t>11535502</t>
  </si>
  <si>
    <t>李龙梅</t>
  </si>
  <si>
    <t>11533603</t>
  </si>
  <si>
    <t>84</t>
  </si>
  <si>
    <t>朱敏</t>
  </si>
  <si>
    <t>11533703</t>
  </si>
  <si>
    <t>83</t>
  </si>
  <si>
    <t>毕娜娜</t>
  </si>
  <si>
    <t>11534008</t>
  </si>
  <si>
    <t>83.5</t>
  </si>
  <si>
    <t>李萍萍</t>
  </si>
  <si>
    <t>11534912</t>
  </si>
  <si>
    <t>张彤彤</t>
  </si>
  <si>
    <t>11524016</t>
  </si>
  <si>
    <t>341522001007</t>
  </si>
  <si>
    <t>初中物理</t>
  </si>
  <si>
    <t>聂传禹</t>
  </si>
  <si>
    <t>11523929</t>
  </si>
  <si>
    <t>75</t>
  </si>
  <si>
    <t>柳杨</t>
  </si>
  <si>
    <t>11524013</t>
  </si>
  <si>
    <t>73</t>
  </si>
  <si>
    <t>袁丁</t>
  </si>
  <si>
    <t>11523905</t>
  </si>
  <si>
    <t>72.5</t>
  </si>
  <si>
    <t>杨红</t>
  </si>
  <si>
    <t>11523914</t>
  </si>
  <si>
    <t>71.5</t>
  </si>
  <si>
    <t>闵明渝</t>
  </si>
  <si>
    <t>11524104</t>
  </si>
  <si>
    <t>72</t>
  </si>
  <si>
    <t>许洋洋</t>
  </si>
  <si>
    <t>11524517</t>
  </si>
  <si>
    <t>341522001008</t>
  </si>
  <si>
    <t>初中化学</t>
  </si>
  <si>
    <t>90</t>
  </si>
  <si>
    <t>张飞翔</t>
  </si>
  <si>
    <t>11525019</t>
  </si>
  <si>
    <t>89</t>
  </si>
  <si>
    <t>苏欢欢</t>
  </si>
  <si>
    <t>11524210</t>
  </si>
  <si>
    <t>89.5</t>
  </si>
  <si>
    <t>刘利</t>
  </si>
  <si>
    <t>11524625</t>
  </si>
  <si>
    <t>薛娜</t>
  </si>
  <si>
    <t>11524326</t>
  </si>
  <si>
    <t>王安蒙</t>
  </si>
  <si>
    <t>11524722</t>
  </si>
  <si>
    <t>杨乾坤</t>
  </si>
  <si>
    <t>11529822</t>
  </si>
  <si>
    <t>341522001009</t>
  </si>
  <si>
    <t>初中生物学</t>
  </si>
  <si>
    <t>刘庆园</t>
  </si>
  <si>
    <t>11529819</t>
  </si>
  <si>
    <t>苏松</t>
  </si>
  <si>
    <t>11529907</t>
  </si>
  <si>
    <t>76</t>
  </si>
  <si>
    <t>高雄英</t>
  </si>
  <si>
    <t>11530015</t>
  </si>
  <si>
    <t>76.5</t>
  </si>
  <si>
    <t>张中凯</t>
  </si>
  <si>
    <t>11529720</t>
  </si>
  <si>
    <t>夏莹莹</t>
  </si>
  <si>
    <t>11529922</t>
  </si>
  <si>
    <t>68</t>
  </si>
  <si>
    <t>项洋</t>
  </si>
  <si>
    <t>11527915</t>
  </si>
  <si>
    <t>341522001010</t>
  </si>
  <si>
    <t>初中道德与法治</t>
  </si>
  <si>
    <t>曹志山</t>
  </si>
  <si>
    <t>11528020</t>
  </si>
  <si>
    <t>叶小苇</t>
  </si>
  <si>
    <t>11528105</t>
  </si>
  <si>
    <t>潘纾</t>
  </si>
  <si>
    <t>11528016</t>
  </si>
  <si>
    <t>卜晶晶</t>
  </si>
  <si>
    <t>11528005</t>
  </si>
  <si>
    <t>黄家菊</t>
  </si>
  <si>
    <t>11528109</t>
  </si>
  <si>
    <t>81.5</t>
  </si>
  <si>
    <t>曹雨晨</t>
  </si>
  <si>
    <t>11528211</t>
  </si>
  <si>
    <t>王秀娟</t>
  </si>
  <si>
    <t>11528318</t>
  </si>
  <si>
    <t>张雪梅</t>
  </si>
  <si>
    <t>11528915</t>
  </si>
  <si>
    <t>341522001011</t>
  </si>
  <si>
    <t>初中历史</t>
  </si>
  <si>
    <t>许庆环</t>
  </si>
  <si>
    <t>11528616</t>
  </si>
  <si>
    <t>王鹏</t>
  </si>
  <si>
    <t>11528503</t>
  </si>
  <si>
    <t>柯志刚</t>
  </si>
  <si>
    <t>11528508</t>
  </si>
  <si>
    <t>杨浩</t>
  </si>
  <si>
    <t>11528923</t>
  </si>
  <si>
    <t>王冬梅</t>
  </si>
  <si>
    <t>11529507</t>
  </si>
  <si>
    <t>341522001012</t>
  </si>
  <si>
    <t>初中地理</t>
  </si>
  <si>
    <t>姚佳</t>
  </si>
  <si>
    <t>11529220</t>
  </si>
  <si>
    <t>刘月</t>
  </si>
  <si>
    <t>11529103</t>
  </si>
  <si>
    <t>殷溪灵</t>
  </si>
  <si>
    <t>11529113</t>
  </si>
  <si>
    <t>张永远</t>
  </si>
  <si>
    <t>11529114</t>
  </si>
  <si>
    <t>刘坤</t>
  </si>
  <si>
    <t>11520008</t>
  </si>
  <si>
    <t>341522001013</t>
  </si>
  <si>
    <t>初中音乐</t>
  </si>
  <si>
    <t>姚孝婷</t>
  </si>
  <si>
    <t>11520009</t>
  </si>
  <si>
    <t>卞志冉</t>
  </si>
  <si>
    <t>11520006</t>
  </si>
  <si>
    <t>王聿云</t>
  </si>
  <si>
    <t>11519920</t>
  </si>
  <si>
    <t>蒋子玥</t>
  </si>
  <si>
    <t>11519827</t>
  </si>
  <si>
    <t>左鹏展</t>
  </si>
  <si>
    <t>11519922</t>
  </si>
  <si>
    <t>刘乃兵</t>
  </si>
  <si>
    <t>11527118</t>
  </si>
  <si>
    <t>341522001014</t>
  </si>
  <si>
    <t>初中体育与健康</t>
  </si>
  <si>
    <t>73.5</t>
  </si>
  <si>
    <t>王方方</t>
  </si>
  <si>
    <t>11527005</t>
  </si>
  <si>
    <t>杨家旭</t>
  </si>
  <si>
    <t>11527408</t>
  </si>
  <si>
    <t>王旭东</t>
  </si>
  <si>
    <t>11527504</t>
  </si>
  <si>
    <t>67.5</t>
  </si>
  <si>
    <t>鲁超</t>
  </si>
  <si>
    <t>11527219</t>
  </si>
  <si>
    <t>李明</t>
  </si>
  <si>
    <t>11527321</t>
  </si>
  <si>
    <t>李梦梅</t>
  </si>
  <si>
    <t>11523408</t>
  </si>
  <si>
    <t>341522001015</t>
  </si>
  <si>
    <t>初中美术</t>
  </si>
  <si>
    <t>许晨</t>
  </si>
  <si>
    <t>11523601</t>
  </si>
  <si>
    <t>黄凡凡</t>
  </si>
  <si>
    <t>11523622</t>
  </si>
  <si>
    <t>赵梦雅</t>
  </si>
  <si>
    <t>11523222</t>
  </si>
  <si>
    <t>童玲</t>
  </si>
  <si>
    <t>11523210</t>
  </si>
  <si>
    <t>朱永梁</t>
  </si>
  <si>
    <t>11523304</t>
  </si>
  <si>
    <t>霍邱县2021年“特岗计划”教师招聘入围体检人员名单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</si>
</sst>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8">
    <font>
      <sz val="10"/>
      <name val="Arial"/>
      <family val="2"/>
    </font>
    <font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134"/>
    </font>
    <font>
      <sz val="16"/>
      <name val="方正小标宋简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177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3"/>
  <sheetViews>
    <sheetView tabSelected="1" zoomScale="110" zoomScaleNormal="110" workbookViewId="0">
      <pane ySplit="3" topLeftCell="A4" activePane="bottomLeft" state="frozen"/>
      <selection pane="bottomLeft" activeCell="L11" sqref="L11"/>
    </sheetView>
  </sheetViews>
  <sheetFormatPr defaultColWidth="9.1796875" defaultRowHeight="14"/>
  <cols>
    <col min="1" max="1" width="4.54296875" style="2" customWidth="1"/>
    <col min="2" max="2" width="7.90625" style="2" customWidth="1"/>
    <col min="3" max="3" width="8.90625" style="2" customWidth="1"/>
    <col min="4" max="4" width="11.36328125" style="2" customWidth="1"/>
    <col min="5" max="5" width="11.26953125" style="2" customWidth="1"/>
    <col min="6" max="6" width="7.81640625" style="2" customWidth="1"/>
    <col min="7" max="7" width="8.90625" style="3" customWidth="1"/>
    <col min="8" max="8" width="7.81640625" style="4" customWidth="1"/>
    <col min="9" max="9" width="10" style="3" customWidth="1"/>
    <col min="10" max="10" width="8" style="2" customWidth="1"/>
    <col min="11" max="215" width="9.1796875" style="2" customWidth="1"/>
    <col min="216" max="16384" width="9.1796875" style="5"/>
  </cols>
  <sheetData>
    <row r="1" spans="1:256" ht="21" customHeight="1">
      <c r="A1" s="20" t="s">
        <v>0</v>
      </c>
      <c r="B1" s="20"/>
    </row>
    <row r="2" spans="1:256" ht="33" customHeight="1">
      <c r="A2" s="21" t="s">
        <v>282</v>
      </c>
      <c r="B2" s="21"/>
      <c r="C2" s="21"/>
      <c r="D2" s="21"/>
      <c r="E2" s="21"/>
      <c r="F2" s="21"/>
      <c r="G2" s="21"/>
      <c r="H2" s="21"/>
      <c r="I2" s="21"/>
      <c r="J2" s="21"/>
    </row>
    <row r="3" spans="1:256" s="1" customFormat="1" ht="33" customHeight="1">
      <c r="A3" s="6" t="s">
        <v>1</v>
      </c>
      <c r="B3" s="6" t="s">
        <v>2</v>
      </c>
      <c r="C3" s="9" t="s">
        <v>3</v>
      </c>
      <c r="D3" s="9" t="s">
        <v>4</v>
      </c>
      <c r="E3" s="9" t="s">
        <v>5</v>
      </c>
      <c r="F3" s="6" t="s">
        <v>6</v>
      </c>
      <c r="G3" s="7" t="s">
        <v>7</v>
      </c>
      <c r="H3" s="8" t="s">
        <v>8</v>
      </c>
      <c r="I3" s="10" t="s">
        <v>9</v>
      </c>
      <c r="J3" s="11" t="s">
        <v>10</v>
      </c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</row>
    <row r="4" spans="1:256" s="16" customFormat="1" ht="17.5" customHeight="1">
      <c r="A4" s="13"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4">
        <f t="shared" ref="G4:G67" si="0">F4*0.8</f>
        <v>66</v>
      </c>
      <c r="H4" s="15">
        <v>81.8</v>
      </c>
      <c r="I4" s="14">
        <f t="shared" ref="I4:I67" si="1">H4*0.2</f>
        <v>16.36</v>
      </c>
      <c r="J4" s="13">
        <f t="shared" ref="J4:J67" si="2">G4+I4</f>
        <v>82.36</v>
      </c>
    </row>
    <row r="5" spans="1:256" s="16" customFormat="1" ht="17.5" customHeight="1">
      <c r="A5" s="13">
        <v>2</v>
      </c>
      <c r="B5" s="13" t="s">
        <v>16</v>
      </c>
      <c r="C5" s="13" t="s">
        <v>17</v>
      </c>
      <c r="D5" s="13" t="s">
        <v>13</v>
      </c>
      <c r="E5" s="13" t="s">
        <v>14</v>
      </c>
      <c r="F5" s="13" t="s">
        <v>18</v>
      </c>
      <c r="G5" s="14">
        <f t="shared" si="0"/>
        <v>64.8</v>
      </c>
      <c r="H5" s="15">
        <v>81.2</v>
      </c>
      <c r="I5" s="14">
        <f t="shared" si="1"/>
        <v>16.239999999999998</v>
      </c>
      <c r="J5" s="13">
        <f t="shared" si="2"/>
        <v>81.040000000000006</v>
      </c>
    </row>
    <row r="6" spans="1:256" s="16" customFormat="1" ht="17.5" customHeight="1">
      <c r="A6" s="13">
        <v>3</v>
      </c>
      <c r="B6" s="13" t="s">
        <v>19</v>
      </c>
      <c r="C6" s="13" t="s">
        <v>20</v>
      </c>
      <c r="D6" s="13" t="s">
        <v>13</v>
      </c>
      <c r="E6" s="13" t="s">
        <v>14</v>
      </c>
      <c r="F6" s="13" t="s">
        <v>21</v>
      </c>
      <c r="G6" s="14">
        <f t="shared" si="0"/>
        <v>63.6</v>
      </c>
      <c r="H6" s="15">
        <v>79.8</v>
      </c>
      <c r="I6" s="14">
        <f t="shared" si="1"/>
        <v>15.96</v>
      </c>
      <c r="J6" s="13">
        <f t="shared" si="2"/>
        <v>79.56</v>
      </c>
    </row>
    <row r="7" spans="1:256" s="16" customFormat="1" ht="17.5" customHeight="1">
      <c r="A7" s="13">
        <v>4</v>
      </c>
      <c r="B7" s="13" t="s">
        <v>22</v>
      </c>
      <c r="C7" s="13" t="s">
        <v>23</v>
      </c>
      <c r="D7" s="13" t="s">
        <v>13</v>
      </c>
      <c r="E7" s="13" t="s">
        <v>14</v>
      </c>
      <c r="F7" s="13" t="s">
        <v>24</v>
      </c>
      <c r="G7" s="14">
        <f t="shared" si="0"/>
        <v>62.8</v>
      </c>
      <c r="H7" s="15">
        <v>83.2</v>
      </c>
      <c r="I7" s="14">
        <f t="shared" si="1"/>
        <v>16.64</v>
      </c>
      <c r="J7" s="13">
        <f t="shared" si="2"/>
        <v>79.44</v>
      </c>
    </row>
    <row r="8" spans="1:256" s="16" customFormat="1" ht="17.5" customHeight="1">
      <c r="A8" s="13">
        <v>5</v>
      </c>
      <c r="B8" s="13" t="s">
        <v>25</v>
      </c>
      <c r="C8" s="13" t="s">
        <v>26</v>
      </c>
      <c r="D8" s="13" t="s">
        <v>13</v>
      </c>
      <c r="E8" s="13" t="s">
        <v>14</v>
      </c>
      <c r="F8" s="13" t="s">
        <v>27</v>
      </c>
      <c r="G8" s="14">
        <f t="shared" si="0"/>
        <v>62.4</v>
      </c>
      <c r="H8" s="15">
        <v>81.8</v>
      </c>
      <c r="I8" s="14">
        <f t="shared" si="1"/>
        <v>16.36</v>
      </c>
      <c r="J8" s="13">
        <f t="shared" si="2"/>
        <v>78.760000000000005</v>
      </c>
    </row>
    <row r="9" spans="1:256" s="16" customFormat="1" ht="17.5" customHeight="1">
      <c r="A9" s="13">
        <v>6</v>
      </c>
      <c r="B9" s="13" t="s">
        <v>28</v>
      </c>
      <c r="C9" s="13" t="s">
        <v>29</v>
      </c>
      <c r="D9" s="13" t="s">
        <v>13</v>
      </c>
      <c r="E9" s="13" t="s">
        <v>14</v>
      </c>
      <c r="F9" s="13" t="s">
        <v>27</v>
      </c>
      <c r="G9" s="14">
        <f t="shared" si="0"/>
        <v>62.4</v>
      </c>
      <c r="H9" s="15">
        <v>80.8</v>
      </c>
      <c r="I9" s="14">
        <f t="shared" si="1"/>
        <v>16.16</v>
      </c>
      <c r="J9" s="13">
        <f t="shared" si="2"/>
        <v>78.56</v>
      </c>
    </row>
    <row r="10" spans="1:256" s="17" customFormat="1" ht="17.5" customHeight="1">
      <c r="A10" s="13">
        <v>7</v>
      </c>
      <c r="B10" s="13" t="s">
        <v>30</v>
      </c>
      <c r="C10" s="13" t="s">
        <v>31</v>
      </c>
      <c r="D10" s="13" t="s">
        <v>32</v>
      </c>
      <c r="E10" s="13" t="s">
        <v>33</v>
      </c>
      <c r="F10" s="13" t="s">
        <v>34</v>
      </c>
      <c r="G10" s="14">
        <f t="shared" si="0"/>
        <v>56</v>
      </c>
      <c r="H10" s="15">
        <v>79.8</v>
      </c>
      <c r="I10" s="14">
        <f t="shared" si="1"/>
        <v>15.96</v>
      </c>
      <c r="J10" s="13">
        <f t="shared" si="2"/>
        <v>71.959999999999994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</row>
    <row r="11" spans="1:256" s="17" customFormat="1" ht="17.5" customHeight="1">
      <c r="A11" s="13">
        <v>8</v>
      </c>
      <c r="B11" s="13" t="s">
        <v>35</v>
      </c>
      <c r="C11" s="13" t="s">
        <v>36</v>
      </c>
      <c r="D11" s="13" t="s">
        <v>32</v>
      </c>
      <c r="E11" s="13" t="s">
        <v>33</v>
      </c>
      <c r="F11" s="13" t="s">
        <v>37</v>
      </c>
      <c r="G11" s="14">
        <f t="shared" si="0"/>
        <v>55.6</v>
      </c>
      <c r="H11" s="15">
        <v>79.8</v>
      </c>
      <c r="I11" s="14">
        <f t="shared" si="1"/>
        <v>15.96</v>
      </c>
      <c r="J11" s="13">
        <f t="shared" si="2"/>
        <v>71.56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</row>
    <row r="12" spans="1:256" s="17" customFormat="1" ht="17.5" customHeight="1">
      <c r="A12" s="13">
        <v>9</v>
      </c>
      <c r="B12" s="13" t="s">
        <v>38</v>
      </c>
      <c r="C12" s="13" t="s">
        <v>39</v>
      </c>
      <c r="D12" s="13" t="s">
        <v>32</v>
      </c>
      <c r="E12" s="13" t="s">
        <v>33</v>
      </c>
      <c r="F12" s="13" t="s">
        <v>40</v>
      </c>
      <c r="G12" s="14">
        <f t="shared" si="0"/>
        <v>54.8</v>
      </c>
      <c r="H12" s="15">
        <v>77</v>
      </c>
      <c r="I12" s="14">
        <f t="shared" si="1"/>
        <v>15.4</v>
      </c>
      <c r="J12" s="13">
        <f t="shared" si="2"/>
        <v>70.2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</row>
    <row r="13" spans="1:256" s="17" customFormat="1" ht="17.5" customHeight="1">
      <c r="A13" s="13">
        <v>10</v>
      </c>
      <c r="B13" s="13" t="s">
        <v>41</v>
      </c>
      <c r="C13" s="13" t="s">
        <v>42</v>
      </c>
      <c r="D13" s="13" t="s">
        <v>32</v>
      </c>
      <c r="E13" s="13" t="s">
        <v>33</v>
      </c>
      <c r="F13" s="13" t="s">
        <v>43</v>
      </c>
      <c r="G13" s="14">
        <f t="shared" si="0"/>
        <v>53.2</v>
      </c>
      <c r="H13" s="15">
        <v>80.8</v>
      </c>
      <c r="I13" s="14">
        <f t="shared" si="1"/>
        <v>16.16</v>
      </c>
      <c r="J13" s="13">
        <f t="shared" si="2"/>
        <v>69.36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</row>
    <row r="14" spans="1:256" s="17" customFormat="1" ht="17.5" customHeight="1">
      <c r="A14" s="13">
        <v>11</v>
      </c>
      <c r="B14" s="13" t="s">
        <v>44</v>
      </c>
      <c r="C14" s="13" t="s">
        <v>45</v>
      </c>
      <c r="D14" s="13" t="s">
        <v>32</v>
      </c>
      <c r="E14" s="13" t="s">
        <v>33</v>
      </c>
      <c r="F14" s="13" t="s">
        <v>46</v>
      </c>
      <c r="G14" s="14">
        <f t="shared" si="0"/>
        <v>52.8</v>
      </c>
      <c r="H14" s="15">
        <v>82</v>
      </c>
      <c r="I14" s="14">
        <f t="shared" si="1"/>
        <v>16.399999999999999</v>
      </c>
      <c r="J14" s="13">
        <f t="shared" si="2"/>
        <v>69.2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</row>
    <row r="15" spans="1:256" s="18" customFormat="1" ht="17.5" customHeight="1">
      <c r="A15" s="13">
        <v>12</v>
      </c>
      <c r="B15" s="13" t="s">
        <v>47</v>
      </c>
      <c r="C15" s="13" t="s">
        <v>48</v>
      </c>
      <c r="D15" s="13" t="s">
        <v>32</v>
      </c>
      <c r="E15" s="13" t="s">
        <v>33</v>
      </c>
      <c r="F15" s="13" t="s">
        <v>49</v>
      </c>
      <c r="G15" s="14">
        <f t="shared" si="0"/>
        <v>53.6</v>
      </c>
      <c r="H15" s="15">
        <v>77.400000000000006</v>
      </c>
      <c r="I15" s="14">
        <f t="shared" si="1"/>
        <v>15.48</v>
      </c>
      <c r="J15" s="13">
        <f t="shared" si="2"/>
        <v>69.08</v>
      </c>
    </row>
    <row r="16" spans="1:256" s="17" customFormat="1" ht="17.5" customHeight="1">
      <c r="A16" s="13">
        <v>13</v>
      </c>
      <c r="B16" s="13" t="s">
        <v>50</v>
      </c>
      <c r="C16" s="13" t="s">
        <v>51</v>
      </c>
      <c r="D16" s="13" t="s">
        <v>52</v>
      </c>
      <c r="E16" s="13" t="s">
        <v>53</v>
      </c>
      <c r="F16" s="13" t="s">
        <v>54</v>
      </c>
      <c r="G16" s="14">
        <f t="shared" si="0"/>
        <v>67.599999999999994</v>
      </c>
      <c r="H16" s="15">
        <v>77.2</v>
      </c>
      <c r="I16" s="14">
        <f t="shared" si="1"/>
        <v>15.44</v>
      </c>
      <c r="J16" s="13">
        <f t="shared" si="2"/>
        <v>83.04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</row>
    <row r="17" spans="1:215" s="17" customFormat="1" ht="17.5" customHeight="1">
      <c r="A17" s="13">
        <v>14</v>
      </c>
      <c r="B17" s="13" t="s">
        <v>55</v>
      </c>
      <c r="C17" s="13" t="s">
        <v>56</v>
      </c>
      <c r="D17" s="13" t="s">
        <v>52</v>
      </c>
      <c r="E17" s="13" t="s">
        <v>53</v>
      </c>
      <c r="F17" s="13" t="s">
        <v>57</v>
      </c>
      <c r="G17" s="14">
        <f t="shared" si="0"/>
        <v>65.599999999999994</v>
      </c>
      <c r="H17" s="15">
        <v>79.7</v>
      </c>
      <c r="I17" s="14">
        <f t="shared" si="1"/>
        <v>15.94</v>
      </c>
      <c r="J17" s="13">
        <f t="shared" si="2"/>
        <v>81.540000000000006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</row>
    <row r="18" spans="1:215" s="17" customFormat="1" ht="17.5" customHeight="1">
      <c r="A18" s="13">
        <v>15</v>
      </c>
      <c r="B18" s="13" t="s">
        <v>58</v>
      </c>
      <c r="C18" s="13" t="s">
        <v>59</v>
      </c>
      <c r="D18" s="13" t="s">
        <v>52</v>
      </c>
      <c r="E18" s="13" t="s">
        <v>53</v>
      </c>
      <c r="F18" s="13" t="s">
        <v>60</v>
      </c>
      <c r="G18" s="14">
        <f t="shared" si="0"/>
        <v>64.400000000000006</v>
      </c>
      <c r="H18" s="15">
        <v>78.2</v>
      </c>
      <c r="I18" s="14">
        <f t="shared" si="1"/>
        <v>15.64</v>
      </c>
      <c r="J18" s="13">
        <f t="shared" si="2"/>
        <v>80.040000000000006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</row>
    <row r="19" spans="1:215" s="17" customFormat="1" ht="17.5" customHeight="1">
      <c r="A19" s="13">
        <v>16</v>
      </c>
      <c r="B19" s="13" t="s">
        <v>61</v>
      </c>
      <c r="C19" s="13" t="s">
        <v>62</v>
      </c>
      <c r="D19" s="13" t="s">
        <v>52</v>
      </c>
      <c r="E19" s="13" t="s">
        <v>53</v>
      </c>
      <c r="F19" s="13" t="s">
        <v>27</v>
      </c>
      <c r="G19" s="14">
        <f t="shared" si="0"/>
        <v>62.4</v>
      </c>
      <c r="H19" s="15">
        <v>84</v>
      </c>
      <c r="I19" s="14">
        <f t="shared" si="1"/>
        <v>16.8</v>
      </c>
      <c r="J19" s="13">
        <f t="shared" si="2"/>
        <v>79.2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</row>
    <row r="20" spans="1:215" s="17" customFormat="1" ht="17.5" customHeight="1">
      <c r="A20" s="13">
        <v>17</v>
      </c>
      <c r="B20" s="13" t="s">
        <v>63</v>
      </c>
      <c r="C20" s="13" t="s">
        <v>64</v>
      </c>
      <c r="D20" s="13" t="s">
        <v>52</v>
      </c>
      <c r="E20" s="13" t="s">
        <v>53</v>
      </c>
      <c r="F20" s="13" t="s">
        <v>24</v>
      </c>
      <c r="G20" s="14">
        <f t="shared" si="0"/>
        <v>62.8</v>
      </c>
      <c r="H20" s="15">
        <v>80.599999999999994</v>
      </c>
      <c r="I20" s="14">
        <f t="shared" si="1"/>
        <v>16.12</v>
      </c>
      <c r="J20" s="13">
        <f t="shared" si="2"/>
        <v>78.92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</row>
    <row r="21" spans="1:215" s="17" customFormat="1" ht="17.5" customHeight="1">
      <c r="A21" s="13">
        <v>18</v>
      </c>
      <c r="B21" s="13" t="s">
        <v>65</v>
      </c>
      <c r="C21" s="13" t="s">
        <v>66</v>
      </c>
      <c r="D21" s="13" t="s">
        <v>52</v>
      </c>
      <c r="E21" s="13" t="s">
        <v>53</v>
      </c>
      <c r="F21" s="13" t="s">
        <v>27</v>
      </c>
      <c r="G21" s="14">
        <f t="shared" si="0"/>
        <v>62.4</v>
      </c>
      <c r="H21" s="15">
        <v>82.2</v>
      </c>
      <c r="I21" s="14">
        <f t="shared" si="1"/>
        <v>16.440000000000001</v>
      </c>
      <c r="J21" s="13">
        <f t="shared" si="2"/>
        <v>78.84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</row>
    <row r="22" spans="1:215" s="17" customFormat="1" ht="17.5" customHeight="1">
      <c r="A22" s="13">
        <v>19</v>
      </c>
      <c r="B22" s="13" t="s">
        <v>67</v>
      </c>
      <c r="C22" s="13" t="s">
        <v>68</v>
      </c>
      <c r="D22" s="13" t="s">
        <v>69</v>
      </c>
      <c r="E22" s="13" t="s">
        <v>70</v>
      </c>
      <c r="F22" s="13" t="s">
        <v>60</v>
      </c>
      <c r="G22" s="14">
        <f t="shared" si="0"/>
        <v>64.400000000000006</v>
      </c>
      <c r="H22" s="15">
        <v>81.8</v>
      </c>
      <c r="I22" s="14">
        <f t="shared" si="1"/>
        <v>16.36</v>
      </c>
      <c r="J22" s="13">
        <f t="shared" si="2"/>
        <v>80.760000000000005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</row>
    <row r="23" spans="1:215" s="17" customFormat="1" ht="17.5" customHeight="1">
      <c r="A23" s="13">
        <v>20</v>
      </c>
      <c r="B23" s="13" t="s">
        <v>71</v>
      </c>
      <c r="C23" s="13" t="s">
        <v>72</v>
      </c>
      <c r="D23" s="13" t="s">
        <v>69</v>
      </c>
      <c r="E23" s="13" t="s">
        <v>70</v>
      </c>
      <c r="F23" s="13" t="s">
        <v>73</v>
      </c>
      <c r="G23" s="14">
        <f t="shared" si="0"/>
        <v>64</v>
      </c>
      <c r="H23" s="15">
        <v>81.2</v>
      </c>
      <c r="I23" s="14">
        <f t="shared" si="1"/>
        <v>16.239999999999998</v>
      </c>
      <c r="J23" s="13">
        <f t="shared" si="2"/>
        <v>80.239999999999995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</row>
    <row r="24" spans="1:215" s="17" customFormat="1" ht="17.5" customHeight="1">
      <c r="A24" s="13">
        <v>21</v>
      </c>
      <c r="B24" s="13" t="s">
        <v>74</v>
      </c>
      <c r="C24" s="13" t="s">
        <v>75</v>
      </c>
      <c r="D24" s="13" t="s">
        <v>69</v>
      </c>
      <c r="E24" s="13" t="s">
        <v>70</v>
      </c>
      <c r="F24" s="13" t="s">
        <v>21</v>
      </c>
      <c r="G24" s="14">
        <f t="shared" si="0"/>
        <v>63.6</v>
      </c>
      <c r="H24" s="15">
        <v>83.2</v>
      </c>
      <c r="I24" s="14">
        <f t="shared" si="1"/>
        <v>16.64</v>
      </c>
      <c r="J24" s="13">
        <f t="shared" si="2"/>
        <v>80.239999999999995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</row>
    <row r="25" spans="1:215" s="17" customFormat="1" ht="17.5" customHeight="1">
      <c r="A25" s="13">
        <v>22</v>
      </c>
      <c r="B25" s="13" t="s">
        <v>76</v>
      </c>
      <c r="C25" s="13" t="s">
        <v>77</v>
      </c>
      <c r="D25" s="13" t="s">
        <v>69</v>
      </c>
      <c r="E25" s="13" t="s">
        <v>70</v>
      </c>
      <c r="F25" s="13" t="s">
        <v>21</v>
      </c>
      <c r="G25" s="14">
        <f t="shared" si="0"/>
        <v>63.6</v>
      </c>
      <c r="H25" s="15">
        <v>79</v>
      </c>
      <c r="I25" s="14">
        <f t="shared" si="1"/>
        <v>15.8</v>
      </c>
      <c r="J25" s="13">
        <f t="shared" si="2"/>
        <v>79.400000000000006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</row>
    <row r="26" spans="1:215" s="17" customFormat="1" ht="17.5" customHeight="1">
      <c r="A26" s="13">
        <v>23</v>
      </c>
      <c r="B26" s="13" t="s">
        <v>78</v>
      </c>
      <c r="C26" s="13" t="s">
        <v>79</v>
      </c>
      <c r="D26" s="13" t="s">
        <v>69</v>
      </c>
      <c r="E26" s="13" t="s">
        <v>70</v>
      </c>
      <c r="F26" s="13" t="s">
        <v>24</v>
      </c>
      <c r="G26" s="14">
        <f t="shared" si="0"/>
        <v>62.8</v>
      </c>
      <c r="H26" s="15">
        <v>82.4</v>
      </c>
      <c r="I26" s="14">
        <f t="shared" si="1"/>
        <v>16.48</v>
      </c>
      <c r="J26" s="13">
        <f t="shared" si="2"/>
        <v>79.28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</row>
    <row r="27" spans="1:215" s="19" customFormat="1" ht="17.5" customHeight="1">
      <c r="A27" s="13">
        <v>24</v>
      </c>
      <c r="B27" s="13" t="s">
        <v>80</v>
      </c>
      <c r="C27" s="13" t="s">
        <v>81</v>
      </c>
      <c r="D27" s="13" t="s">
        <v>69</v>
      </c>
      <c r="E27" s="13" t="s">
        <v>70</v>
      </c>
      <c r="F27" s="13" t="s">
        <v>82</v>
      </c>
      <c r="G27" s="14">
        <f t="shared" si="0"/>
        <v>63.2</v>
      </c>
      <c r="H27" s="15">
        <v>78.8</v>
      </c>
      <c r="I27" s="14">
        <f t="shared" si="1"/>
        <v>15.76</v>
      </c>
      <c r="J27" s="13">
        <f t="shared" si="2"/>
        <v>78.959999999999994</v>
      </c>
    </row>
    <row r="28" spans="1:215" s="19" customFormat="1" ht="17.5" customHeight="1">
      <c r="A28" s="13">
        <v>25</v>
      </c>
      <c r="B28" s="13" t="s">
        <v>83</v>
      </c>
      <c r="C28" s="13" t="s">
        <v>84</v>
      </c>
      <c r="D28" s="13" t="s">
        <v>69</v>
      </c>
      <c r="E28" s="13" t="s">
        <v>70</v>
      </c>
      <c r="F28" s="13" t="s">
        <v>24</v>
      </c>
      <c r="G28" s="14">
        <f t="shared" si="0"/>
        <v>62.8</v>
      </c>
      <c r="H28" s="15">
        <v>80.8</v>
      </c>
      <c r="I28" s="14">
        <f t="shared" si="1"/>
        <v>16.16</v>
      </c>
      <c r="J28" s="13">
        <f t="shared" si="2"/>
        <v>78.959999999999994</v>
      </c>
    </row>
    <row r="29" spans="1:215" s="19" customFormat="1" ht="17.5" customHeight="1">
      <c r="A29" s="13">
        <v>26</v>
      </c>
      <c r="B29" s="13" t="s">
        <v>85</v>
      </c>
      <c r="C29" s="13" t="s">
        <v>86</v>
      </c>
      <c r="D29" s="13" t="s">
        <v>69</v>
      </c>
      <c r="E29" s="13" t="s">
        <v>70</v>
      </c>
      <c r="F29" s="13" t="s">
        <v>27</v>
      </c>
      <c r="G29" s="14">
        <f t="shared" si="0"/>
        <v>62.4</v>
      </c>
      <c r="H29" s="15">
        <v>82</v>
      </c>
      <c r="I29" s="14">
        <f t="shared" si="1"/>
        <v>16.399999999999999</v>
      </c>
      <c r="J29" s="13">
        <f t="shared" si="2"/>
        <v>78.8</v>
      </c>
    </row>
    <row r="30" spans="1:215" s="17" customFormat="1" ht="17.5" customHeight="1">
      <c r="A30" s="13">
        <v>27</v>
      </c>
      <c r="B30" s="13" t="s">
        <v>87</v>
      </c>
      <c r="C30" s="13" t="s">
        <v>88</v>
      </c>
      <c r="D30" s="13" t="s">
        <v>69</v>
      </c>
      <c r="E30" s="13" t="s">
        <v>70</v>
      </c>
      <c r="F30" s="13" t="s">
        <v>27</v>
      </c>
      <c r="G30" s="14">
        <f t="shared" si="0"/>
        <v>62.4</v>
      </c>
      <c r="H30" s="15">
        <v>81.2</v>
      </c>
      <c r="I30" s="14">
        <f t="shared" si="1"/>
        <v>16.239999999999998</v>
      </c>
      <c r="J30" s="13">
        <f t="shared" si="2"/>
        <v>78.64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</row>
    <row r="31" spans="1:215" s="17" customFormat="1" ht="17.5" customHeight="1">
      <c r="A31" s="13">
        <v>28</v>
      </c>
      <c r="B31" s="13" t="s">
        <v>89</v>
      </c>
      <c r="C31" s="13" t="s">
        <v>90</v>
      </c>
      <c r="D31" s="13" t="s">
        <v>69</v>
      </c>
      <c r="E31" s="13" t="s">
        <v>70</v>
      </c>
      <c r="F31" s="13" t="s">
        <v>21</v>
      </c>
      <c r="G31" s="14">
        <f t="shared" si="0"/>
        <v>63.6</v>
      </c>
      <c r="H31" s="15">
        <v>75</v>
      </c>
      <c r="I31" s="14">
        <f t="shared" si="1"/>
        <v>15</v>
      </c>
      <c r="J31" s="13">
        <f t="shared" si="2"/>
        <v>78.599999999999994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</row>
    <row r="32" spans="1:215" s="17" customFormat="1" ht="17.5" customHeight="1">
      <c r="A32" s="13">
        <v>29</v>
      </c>
      <c r="B32" s="13" t="s">
        <v>91</v>
      </c>
      <c r="C32" s="13" t="s">
        <v>92</v>
      </c>
      <c r="D32" s="13" t="s">
        <v>93</v>
      </c>
      <c r="E32" s="13" t="s">
        <v>94</v>
      </c>
      <c r="F32" s="13" t="s">
        <v>95</v>
      </c>
      <c r="G32" s="14">
        <f t="shared" si="0"/>
        <v>72.400000000000006</v>
      </c>
      <c r="H32" s="15">
        <v>83.8</v>
      </c>
      <c r="I32" s="14">
        <f t="shared" si="1"/>
        <v>16.760000000000002</v>
      </c>
      <c r="J32" s="13">
        <f t="shared" si="2"/>
        <v>89.16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</row>
    <row r="33" spans="1:215" s="17" customFormat="1" ht="17.5" customHeight="1">
      <c r="A33" s="13">
        <v>30</v>
      </c>
      <c r="B33" s="13" t="s">
        <v>96</v>
      </c>
      <c r="C33" s="13" t="s">
        <v>97</v>
      </c>
      <c r="D33" s="13" t="s">
        <v>93</v>
      </c>
      <c r="E33" s="13" t="s">
        <v>94</v>
      </c>
      <c r="F33" s="13" t="s">
        <v>98</v>
      </c>
      <c r="G33" s="14">
        <f t="shared" si="0"/>
        <v>70.8</v>
      </c>
      <c r="H33" s="15">
        <v>81.8</v>
      </c>
      <c r="I33" s="14">
        <f t="shared" si="1"/>
        <v>16.36</v>
      </c>
      <c r="J33" s="13">
        <f t="shared" si="2"/>
        <v>87.16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</row>
    <row r="34" spans="1:215" s="17" customFormat="1" ht="17.5" customHeight="1">
      <c r="A34" s="13">
        <v>31</v>
      </c>
      <c r="B34" s="13" t="s">
        <v>99</v>
      </c>
      <c r="C34" s="13" t="s">
        <v>100</v>
      </c>
      <c r="D34" s="13" t="s">
        <v>93</v>
      </c>
      <c r="E34" s="13" t="s">
        <v>94</v>
      </c>
      <c r="F34" s="13" t="s">
        <v>101</v>
      </c>
      <c r="G34" s="14">
        <f t="shared" si="0"/>
        <v>70.400000000000006</v>
      </c>
      <c r="H34" s="15">
        <v>82.8</v>
      </c>
      <c r="I34" s="14">
        <f t="shared" si="1"/>
        <v>16.559999999999999</v>
      </c>
      <c r="J34" s="13">
        <f t="shared" si="2"/>
        <v>86.96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</row>
    <row r="35" spans="1:215" s="17" customFormat="1" ht="17.5" customHeight="1">
      <c r="A35" s="13">
        <v>32</v>
      </c>
      <c r="B35" s="13" t="s">
        <v>102</v>
      </c>
      <c r="C35" s="13" t="s">
        <v>103</v>
      </c>
      <c r="D35" s="13" t="s">
        <v>93</v>
      </c>
      <c r="E35" s="13" t="s">
        <v>94</v>
      </c>
      <c r="F35" s="13" t="s">
        <v>98</v>
      </c>
      <c r="G35" s="14">
        <f t="shared" si="0"/>
        <v>70.8</v>
      </c>
      <c r="H35" s="15">
        <v>77.599999999999994</v>
      </c>
      <c r="I35" s="14">
        <f t="shared" si="1"/>
        <v>15.52</v>
      </c>
      <c r="J35" s="13">
        <f t="shared" si="2"/>
        <v>86.32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</row>
    <row r="36" spans="1:215" s="17" customFormat="1" ht="17.5" customHeight="1">
      <c r="A36" s="13">
        <v>33</v>
      </c>
      <c r="B36" s="13" t="s">
        <v>104</v>
      </c>
      <c r="C36" s="13" t="s">
        <v>105</v>
      </c>
      <c r="D36" s="13" t="s">
        <v>93</v>
      </c>
      <c r="E36" s="13" t="s">
        <v>94</v>
      </c>
      <c r="F36" s="13" t="s">
        <v>101</v>
      </c>
      <c r="G36" s="14">
        <f t="shared" si="0"/>
        <v>70.400000000000006</v>
      </c>
      <c r="H36" s="15">
        <v>78.400000000000006</v>
      </c>
      <c r="I36" s="14">
        <f t="shared" si="1"/>
        <v>15.68</v>
      </c>
      <c r="J36" s="13">
        <f t="shared" si="2"/>
        <v>86.08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</row>
    <row r="37" spans="1:215" s="17" customFormat="1" ht="17.5" customHeight="1">
      <c r="A37" s="13">
        <v>34</v>
      </c>
      <c r="B37" s="13" t="s">
        <v>106</v>
      </c>
      <c r="C37" s="13" t="s">
        <v>107</v>
      </c>
      <c r="D37" s="13" t="s">
        <v>93</v>
      </c>
      <c r="E37" s="13" t="s">
        <v>94</v>
      </c>
      <c r="F37" s="13" t="s">
        <v>108</v>
      </c>
      <c r="G37" s="14">
        <f t="shared" si="0"/>
        <v>69.599999999999994</v>
      </c>
      <c r="H37" s="15">
        <v>80</v>
      </c>
      <c r="I37" s="14">
        <f t="shared" si="1"/>
        <v>16</v>
      </c>
      <c r="J37" s="13">
        <f t="shared" si="2"/>
        <v>85.6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</row>
    <row r="38" spans="1:215" s="19" customFormat="1" ht="17.5" customHeight="1">
      <c r="A38" s="13">
        <v>35</v>
      </c>
      <c r="B38" s="13" t="s">
        <v>109</v>
      </c>
      <c r="C38" s="13" t="s">
        <v>110</v>
      </c>
      <c r="D38" s="13" t="s">
        <v>93</v>
      </c>
      <c r="E38" s="13" t="s">
        <v>94</v>
      </c>
      <c r="F38" s="13" t="s">
        <v>111</v>
      </c>
      <c r="G38" s="14">
        <f t="shared" si="0"/>
        <v>69.2</v>
      </c>
      <c r="H38" s="15">
        <v>77.2</v>
      </c>
      <c r="I38" s="14">
        <f t="shared" si="1"/>
        <v>15.44</v>
      </c>
      <c r="J38" s="13">
        <f t="shared" si="2"/>
        <v>84.64</v>
      </c>
    </row>
    <row r="39" spans="1:215" s="17" customFormat="1" ht="17.5" customHeight="1">
      <c r="A39" s="13">
        <v>36</v>
      </c>
      <c r="B39" s="13" t="s">
        <v>112</v>
      </c>
      <c r="C39" s="13" t="s">
        <v>113</v>
      </c>
      <c r="D39" s="13" t="s">
        <v>93</v>
      </c>
      <c r="E39" s="13" t="s">
        <v>94</v>
      </c>
      <c r="F39" s="13" t="s">
        <v>54</v>
      </c>
      <c r="G39" s="14">
        <f t="shared" si="0"/>
        <v>67.599999999999994</v>
      </c>
      <c r="H39" s="15">
        <v>83.8</v>
      </c>
      <c r="I39" s="14">
        <f t="shared" si="1"/>
        <v>16.760000000000002</v>
      </c>
      <c r="J39" s="13">
        <f t="shared" si="2"/>
        <v>84.36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</row>
    <row r="40" spans="1:215" s="17" customFormat="1" ht="17.5" customHeight="1">
      <c r="A40" s="13">
        <v>37</v>
      </c>
      <c r="B40" s="13" t="s">
        <v>114</v>
      </c>
      <c r="C40" s="13" t="s">
        <v>115</v>
      </c>
      <c r="D40" s="13" t="s">
        <v>93</v>
      </c>
      <c r="E40" s="13" t="s">
        <v>94</v>
      </c>
      <c r="F40" s="13" t="s">
        <v>116</v>
      </c>
      <c r="G40" s="14">
        <f t="shared" si="0"/>
        <v>68</v>
      </c>
      <c r="H40" s="15">
        <v>81.400000000000006</v>
      </c>
      <c r="I40" s="14">
        <f t="shared" si="1"/>
        <v>16.28</v>
      </c>
      <c r="J40" s="13">
        <f t="shared" si="2"/>
        <v>84.28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</row>
    <row r="41" spans="1:215" s="17" customFormat="1" ht="17.5" customHeight="1">
      <c r="A41" s="13">
        <v>38</v>
      </c>
      <c r="B41" s="13" t="s">
        <v>117</v>
      </c>
      <c r="C41" s="13" t="s">
        <v>118</v>
      </c>
      <c r="D41" s="13" t="s">
        <v>93</v>
      </c>
      <c r="E41" s="13" t="s">
        <v>94</v>
      </c>
      <c r="F41" s="13" t="s">
        <v>54</v>
      </c>
      <c r="G41" s="14">
        <f t="shared" si="0"/>
        <v>67.599999999999994</v>
      </c>
      <c r="H41" s="15">
        <v>81.2</v>
      </c>
      <c r="I41" s="14">
        <f t="shared" si="1"/>
        <v>16.239999999999998</v>
      </c>
      <c r="J41" s="13">
        <f t="shared" si="2"/>
        <v>83.84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</row>
    <row r="42" spans="1:215" s="19" customFormat="1" ht="17.5" customHeight="1">
      <c r="A42" s="13">
        <v>39</v>
      </c>
      <c r="B42" s="13" t="s">
        <v>119</v>
      </c>
      <c r="C42" s="13" t="s">
        <v>120</v>
      </c>
      <c r="D42" s="13" t="s">
        <v>121</v>
      </c>
      <c r="E42" s="13" t="s">
        <v>122</v>
      </c>
      <c r="F42" s="13" t="s">
        <v>111</v>
      </c>
      <c r="G42" s="14">
        <f t="shared" si="0"/>
        <v>69.2</v>
      </c>
      <c r="H42" s="15">
        <v>81.2</v>
      </c>
      <c r="I42" s="14">
        <f t="shared" si="1"/>
        <v>16.239999999999998</v>
      </c>
      <c r="J42" s="13">
        <f t="shared" si="2"/>
        <v>85.44</v>
      </c>
    </row>
    <row r="43" spans="1:215" s="19" customFormat="1" ht="17.5" customHeight="1">
      <c r="A43" s="13">
        <v>40</v>
      </c>
      <c r="B43" s="13" t="s">
        <v>123</v>
      </c>
      <c r="C43" s="13" t="s">
        <v>124</v>
      </c>
      <c r="D43" s="13" t="s">
        <v>121</v>
      </c>
      <c r="E43" s="13" t="s">
        <v>122</v>
      </c>
      <c r="F43" s="13" t="s">
        <v>125</v>
      </c>
      <c r="G43" s="14">
        <f t="shared" si="0"/>
        <v>68.8</v>
      </c>
      <c r="H43" s="15">
        <v>81.2</v>
      </c>
      <c r="I43" s="14">
        <f t="shared" si="1"/>
        <v>16.239999999999998</v>
      </c>
      <c r="J43" s="13">
        <f t="shared" si="2"/>
        <v>85.04</v>
      </c>
    </row>
    <row r="44" spans="1:215" s="17" customFormat="1" ht="17.5" customHeight="1">
      <c r="A44" s="13">
        <v>41</v>
      </c>
      <c r="B44" s="13" t="s">
        <v>126</v>
      </c>
      <c r="C44" s="13" t="s">
        <v>127</v>
      </c>
      <c r="D44" s="13" t="s">
        <v>121</v>
      </c>
      <c r="E44" s="13" t="s">
        <v>122</v>
      </c>
      <c r="F44" s="13" t="s">
        <v>128</v>
      </c>
      <c r="G44" s="14">
        <f t="shared" si="0"/>
        <v>68.400000000000006</v>
      </c>
      <c r="H44" s="15">
        <v>82.6</v>
      </c>
      <c r="I44" s="14">
        <f t="shared" si="1"/>
        <v>16.52</v>
      </c>
      <c r="J44" s="13">
        <f t="shared" si="2"/>
        <v>84.92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</row>
    <row r="45" spans="1:215" s="17" customFormat="1" ht="17.5" customHeight="1">
      <c r="A45" s="13">
        <v>42</v>
      </c>
      <c r="B45" s="13" t="s">
        <v>129</v>
      </c>
      <c r="C45" s="13" t="s">
        <v>130</v>
      </c>
      <c r="D45" s="13" t="s">
        <v>121</v>
      </c>
      <c r="E45" s="13" t="s">
        <v>122</v>
      </c>
      <c r="F45" s="13" t="s">
        <v>54</v>
      </c>
      <c r="G45" s="14">
        <f t="shared" si="0"/>
        <v>67.599999999999994</v>
      </c>
      <c r="H45" s="15">
        <v>84.3</v>
      </c>
      <c r="I45" s="14">
        <f t="shared" si="1"/>
        <v>16.86</v>
      </c>
      <c r="J45" s="13">
        <f t="shared" si="2"/>
        <v>84.46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</row>
    <row r="46" spans="1:215" s="17" customFormat="1" ht="17.5" customHeight="1">
      <c r="A46" s="13">
        <v>43</v>
      </c>
      <c r="B46" s="13" t="s">
        <v>131</v>
      </c>
      <c r="C46" s="13" t="s">
        <v>132</v>
      </c>
      <c r="D46" s="13" t="s">
        <v>121</v>
      </c>
      <c r="E46" s="13" t="s">
        <v>122</v>
      </c>
      <c r="F46" s="13" t="s">
        <v>133</v>
      </c>
      <c r="G46" s="14">
        <f t="shared" si="0"/>
        <v>67.2</v>
      </c>
      <c r="H46" s="15">
        <v>82.2</v>
      </c>
      <c r="I46" s="14">
        <f t="shared" si="1"/>
        <v>16.440000000000001</v>
      </c>
      <c r="J46" s="13">
        <f t="shared" si="2"/>
        <v>83.64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</row>
    <row r="47" spans="1:215" s="17" customFormat="1" ht="17.5" customHeight="1">
      <c r="A47" s="13">
        <v>44</v>
      </c>
      <c r="B47" s="13" t="s">
        <v>134</v>
      </c>
      <c r="C47" s="13" t="s">
        <v>135</v>
      </c>
      <c r="D47" s="13" t="s">
        <v>121</v>
      </c>
      <c r="E47" s="13" t="s">
        <v>122</v>
      </c>
      <c r="F47" s="13" t="s">
        <v>136</v>
      </c>
      <c r="G47" s="14">
        <f t="shared" si="0"/>
        <v>66.400000000000006</v>
      </c>
      <c r="H47" s="15">
        <v>84.3</v>
      </c>
      <c r="I47" s="14">
        <f t="shared" si="1"/>
        <v>16.86</v>
      </c>
      <c r="J47" s="13">
        <f t="shared" si="2"/>
        <v>83.26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</row>
    <row r="48" spans="1:215" s="17" customFormat="1" ht="17.5" customHeight="1">
      <c r="A48" s="13">
        <v>45</v>
      </c>
      <c r="B48" s="13" t="s">
        <v>137</v>
      </c>
      <c r="C48" s="13" t="s">
        <v>138</v>
      </c>
      <c r="D48" s="13" t="s">
        <v>121</v>
      </c>
      <c r="E48" s="13" t="s">
        <v>122</v>
      </c>
      <c r="F48" s="13" t="s">
        <v>139</v>
      </c>
      <c r="G48" s="14">
        <f t="shared" si="0"/>
        <v>66.8</v>
      </c>
      <c r="H48" s="15">
        <v>80.5</v>
      </c>
      <c r="I48" s="14">
        <f t="shared" si="1"/>
        <v>16.100000000000001</v>
      </c>
      <c r="J48" s="13">
        <f t="shared" si="2"/>
        <v>82.9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</row>
    <row r="49" spans="1:215" s="17" customFormat="1" ht="17.5" customHeight="1">
      <c r="A49" s="13">
        <v>46</v>
      </c>
      <c r="B49" s="13" t="s">
        <v>140</v>
      </c>
      <c r="C49" s="13" t="s">
        <v>141</v>
      </c>
      <c r="D49" s="13" t="s">
        <v>121</v>
      </c>
      <c r="E49" s="13" t="s">
        <v>122</v>
      </c>
      <c r="F49" s="13" t="s">
        <v>15</v>
      </c>
      <c r="G49" s="14">
        <f t="shared" si="0"/>
        <v>66</v>
      </c>
      <c r="H49" s="15">
        <v>84.5</v>
      </c>
      <c r="I49" s="14">
        <f t="shared" si="1"/>
        <v>16.899999999999999</v>
      </c>
      <c r="J49" s="13">
        <f t="shared" si="2"/>
        <v>82.9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</row>
    <row r="50" spans="1:215" s="17" customFormat="1" ht="17.5" customHeight="1">
      <c r="A50" s="13">
        <v>47</v>
      </c>
      <c r="B50" s="13" t="s">
        <v>142</v>
      </c>
      <c r="C50" s="13" t="s">
        <v>143</v>
      </c>
      <c r="D50" s="13" t="s">
        <v>144</v>
      </c>
      <c r="E50" s="13" t="s">
        <v>145</v>
      </c>
      <c r="F50" s="13" t="s">
        <v>21</v>
      </c>
      <c r="G50" s="14">
        <f t="shared" si="0"/>
        <v>63.6</v>
      </c>
      <c r="H50" s="15">
        <v>81.400000000000006</v>
      </c>
      <c r="I50" s="14">
        <f t="shared" si="1"/>
        <v>16.28</v>
      </c>
      <c r="J50" s="13">
        <f t="shared" si="2"/>
        <v>79.88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</row>
    <row r="51" spans="1:215" s="17" customFormat="1" ht="17.5" customHeight="1">
      <c r="A51" s="13">
        <v>48</v>
      </c>
      <c r="B51" s="13" t="s">
        <v>146</v>
      </c>
      <c r="C51" s="13" t="s">
        <v>147</v>
      </c>
      <c r="D51" s="13" t="s">
        <v>144</v>
      </c>
      <c r="E51" s="13" t="s">
        <v>145</v>
      </c>
      <c r="F51" s="13" t="s">
        <v>148</v>
      </c>
      <c r="G51" s="14">
        <f t="shared" si="0"/>
        <v>60</v>
      </c>
      <c r="H51" s="15">
        <v>83.8</v>
      </c>
      <c r="I51" s="14">
        <f t="shared" si="1"/>
        <v>16.760000000000002</v>
      </c>
      <c r="J51" s="13">
        <f t="shared" si="2"/>
        <v>76.760000000000005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</row>
    <row r="52" spans="1:215" s="17" customFormat="1" ht="17.5" customHeight="1">
      <c r="A52" s="13">
        <v>49</v>
      </c>
      <c r="B52" s="13" t="s">
        <v>149</v>
      </c>
      <c r="C52" s="13" t="s">
        <v>150</v>
      </c>
      <c r="D52" s="13" t="s">
        <v>144</v>
      </c>
      <c r="E52" s="13" t="s">
        <v>145</v>
      </c>
      <c r="F52" s="13" t="s">
        <v>151</v>
      </c>
      <c r="G52" s="14">
        <f t="shared" si="0"/>
        <v>58.4</v>
      </c>
      <c r="H52" s="15">
        <v>79.2</v>
      </c>
      <c r="I52" s="14">
        <f t="shared" si="1"/>
        <v>15.84</v>
      </c>
      <c r="J52" s="13">
        <f t="shared" si="2"/>
        <v>74.239999999999995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</row>
    <row r="53" spans="1:215" s="19" customFormat="1" ht="17.5" customHeight="1">
      <c r="A53" s="13">
        <v>50</v>
      </c>
      <c r="B53" s="13" t="s">
        <v>152</v>
      </c>
      <c r="C53" s="13" t="s">
        <v>153</v>
      </c>
      <c r="D53" s="13" t="s">
        <v>144</v>
      </c>
      <c r="E53" s="13" t="s">
        <v>145</v>
      </c>
      <c r="F53" s="13" t="s">
        <v>154</v>
      </c>
      <c r="G53" s="14">
        <f t="shared" si="0"/>
        <v>58</v>
      </c>
      <c r="H53" s="15">
        <v>79.8</v>
      </c>
      <c r="I53" s="14">
        <f t="shared" si="1"/>
        <v>15.96</v>
      </c>
      <c r="J53" s="13">
        <f t="shared" si="2"/>
        <v>73.959999999999994</v>
      </c>
    </row>
    <row r="54" spans="1:215" s="19" customFormat="1" ht="17.5" customHeight="1">
      <c r="A54" s="13">
        <v>51</v>
      </c>
      <c r="B54" s="13" t="s">
        <v>155</v>
      </c>
      <c r="C54" s="13" t="s">
        <v>156</v>
      </c>
      <c r="D54" s="13" t="s">
        <v>144</v>
      </c>
      <c r="E54" s="13" t="s">
        <v>145</v>
      </c>
      <c r="F54" s="13" t="s">
        <v>157</v>
      </c>
      <c r="G54" s="14">
        <f t="shared" si="0"/>
        <v>57.2</v>
      </c>
      <c r="H54" s="15">
        <v>81.8</v>
      </c>
      <c r="I54" s="14">
        <f t="shared" si="1"/>
        <v>16.36</v>
      </c>
      <c r="J54" s="13">
        <f t="shared" si="2"/>
        <v>73.56</v>
      </c>
    </row>
    <row r="55" spans="1:215" s="19" customFormat="1" ht="17.5" customHeight="1">
      <c r="A55" s="13">
        <v>52</v>
      </c>
      <c r="B55" s="13" t="s">
        <v>158</v>
      </c>
      <c r="C55" s="13" t="s">
        <v>159</v>
      </c>
      <c r="D55" s="13" t="s">
        <v>144</v>
      </c>
      <c r="E55" s="13" t="s">
        <v>145</v>
      </c>
      <c r="F55" s="13" t="s">
        <v>160</v>
      </c>
      <c r="G55" s="14">
        <f t="shared" si="0"/>
        <v>57.6</v>
      </c>
      <c r="H55" s="15">
        <v>79.400000000000006</v>
      </c>
      <c r="I55" s="14">
        <f t="shared" si="1"/>
        <v>15.88</v>
      </c>
      <c r="J55" s="13">
        <f t="shared" si="2"/>
        <v>73.48</v>
      </c>
    </row>
    <row r="56" spans="1:215" s="17" customFormat="1" ht="17.5" customHeight="1">
      <c r="A56" s="13">
        <v>53</v>
      </c>
      <c r="B56" s="13" t="s">
        <v>161</v>
      </c>
      <c r="C56" s="13" t="s">
        <v>162</v>
      </c>
      <c r="D56" s="13" t="s">
        <v>163</v>
      </c>
      <c r="E56" s="13" t="s">
        <v>164</v>
      </c>
      <c r="F56" s="13" t="s">
        <v>165</v>
      </c>
      <c r="G56" s="14">
        <f t="shared" si="0"/>
        <v>72</v>
      </c>
      <c r="H56" s="15">
        <v>82.8</v>
      </c>
      <c r="I56" s="14">
        <f t="shared" si="1"/>
        <v>16.559999999999999</v>
      </c>
      <c r="J56" s="13">
        <f t="shared" si="2"/>
        <v>88.56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</row>
    <row r="57" spans="1:215" s="17" customFormat="1" ht="17.5" customHeight="1">
      <c r="A57" s="13">
        <v>54</v>
      </c>
      <c r="B57" s="13" t="s">
        <v>166</v>
      </c>
      <c r="C57" s="13" t="s">
        <v>167</v>
      </c>
      <c r="D57" s="13" t="s">
        <v>163</v>
      </c>
      <c r="E57" s="13" t="s">
        <v>164</v>
      </c>
      <c r="F57" s="13" t="s">
        <v>168</v>
      </c>
      <c r="G57" s="14">
        <f t="shared" si="0"/>
        <v>71.2</v>
      </c>
      <c r="H57" s="15">
        <v>80.8</v>
      </c>
      <c r="I57" s="14">
        <f t="shared" si="1"/>
        <v>16.16</v>
      </c>
      <c r="J57" s="13">
        <f t="shared" si="2"/>
        <v>87.36</v>
      </c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</row>
    <row r="58" spans="1:215" s="17" customFormat="1" ht="17.5" customHeight="1">
      <c r="A58" s="13">
        <v>55</v>
      </c>
      <c r="B58" s="13" t="s">
        <v>169</v>
      </c>
      <c r="C58" s="13" t="s">
        <v>170</v>
      </c>
      <c r="D58" s="13" t="s">
        <v>163</v>
      </c>
      <c r="E58" s="13" t="s">
        <v>164</v>
      </c>
      <c r="F58" s="13" t="s">
        <v>171</v>
      </c>
      <c r="G58" s="14">
        <f t="shared" si="0"/>
        <v>71.599999999999994</v>
      </c>
      <c r="H58" s="15">
        <v>78.2</v>
      </c>
      <c r="I58" s="14">
        <f t="shared" si="1"/>
        <v>15.64</v>
      </c>
      <c r="J58" s="13">
        <f t="shared" si="2"/>
        <v>87.24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</row>
    <row r="59" spans="1:215" s="17" customFormat="1" ht="17.5" customHeight="1">
      <c r="A59" s="13">
        <v>56</v>
      </c>
      <c r="B59" s="13" t="s">
        <v>172</v>
      </c>
      <c r="C59" s="13" t="s">
        <v>173</v>
      </c>
      <c r="D59" s="13" t="s">
        <v>163</v>
      </c>
      <c r="E59" s="13" t="s">
        <v>164</v>
      </c>
      <c r="F59" s="13" t="s">
        <v>168</v>
      </c>
      <c r="G59" s="14">
        <f t="shared" si="0"/>
        <v>71.2</v>
      </c>
      <c r="H59" s="15">
        <v>78.400000000000006</v>
      </c>
      <c r="I59" s="14">
        <f t="shared" si="1"/>
        <v>15.68</v>
      </c>
      <c r="J59" s="13">
        <f t="shared" si="2"/>
        <v>86.88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</row>
    <row r="60" spans="1:215" s="17" customFormat="1" ht="17.5" customHeight="1">
      <c r="A60" s="13">
        <v>57</v>
      </c>
      <c r="B60" s="13" t="s">
        <v>174</v>
      </c>
      <c r="C60" s="13" t="s">
        <v>175</v>
      </c>
      <c r="D60" s="13" t="s">
        <v>163</v>
      </c>
      <c r="E60" s="13" t="s">
        <v>164</v>
      </c>
      <c r="F60" s="13" t="s">
        <v>171</v>
      </c>
      <c r="G60" s="14">
        <f t="shared" si="0"/>
        <v>71.599999999999994</v>
      </c>
      <c r="H60" s="15">
        <v>74.8</v>
      </c>
      <c r="I60" s="14">
        <f t="shared" si="1"/>
        <v>14.96</v>
      </c>
      <c r="J60" s="13">
        <f t="shared" si="2"/>
        <v>86.56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</row>
    <row r="61" spans="1:215" s="17" customFormat="1" ht="17.5" customHeight="1">
      <c r="A61" s="13">
        <v>58</v>
      </c>
      <c r="B61" s="13" t="s">
        <v>176</v>
      </c>
      <c r="C61" s="13" t="s">
        <v>177</v>
      </c>
      <c r="D61" s="13" t="s">
        <v>163</v>
      </c>
      <c r="E61" s="13" t="s">
        <v>164</v>
      </c>
      <c r="F61" s="13" t="s">
        <v>98</v>
      </c>
      <c r="G61" s="14">
        <f t="shared" si="0"/>
        <v>70.8</v>
      </c>
      <c r="H61" s="15">
        <v>78.400000000000006</v>
      </c>
      <c r="I61" s="14">
        <f t="shared" si="1"/>
        <v>15.68</v>
      </c>
      <c r="J61" s="13">
        <f t="shared" si="2"/>
        <v>86.48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</row>
    <row r="62" spans="1:215" s="17" customFormat="1" ht="17.5" customHeight="1">
      <c r="A62" s="13">
        <v>59</v>
      </c>
      <c r="B62" s="13" t="s">
        <v>178</v>
      </c>
      <c r="C62" s="13" t="s">
        <v>179</v>
      </c>
      <c r="D62" s="13" t="s">
        <v>180</v>
      </c>
      <c r="E62" s="13" t="s">
        <v>181</v>
      </c>
      <c r="F62" s="13" t="s">
        <v>54</v>
      </c>
      <c r="G62" s="14">
        <f t="shared" si="0"/>
        <v>67.599999999999994</v>
      </c>
      <c r="H62" s="15">
        <v>78.2</v>
      </c>
      <c r="I62" s="14">
        <f t="shared" si="1"/>
        <v>15.64</v>
      </c>
      <c r="J62" s="13">
        <f t="shared" si="2"/>
        <v>83.24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</row>
    <row r="63" spans="1:215" s="17" customFormat="1" ht="17.5" customHeight="1">
      <c r="A63" s="13">
        <v>60</v>
      </c>
      <c r="B63" s="13" t="s">
        <v>182</v>
      </c>
      <c r="C63" s="13" t="s">
        <v>183</v>
      </c>
      <c r="D63" s="13" t="s">
        <v>180</v>
      </c>
      <c r="E63" s="13" t="s">
        <v>181</v>
      </c>
      <c r="F63" s="13" t="s">
        <v>82</v>
      </c>
      <c r="G63" s="14">
        <f t="shared" si="0"/>
        <v>63.2</v>
      </c>
      <c r="H63" s="15">
        <v>76</v>
      </c>
      <c r="I63" s="14">
        <f t="shared" si="1"/>
        <v>15.2</v>
      </c>
      <c r="J63" s="13">
        <f t="shared" si="2"/>
        <v>78.400000000000006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</row>
    <row r="64" spans="1:215" s="17" customFormat="1" ht="17.5" customHeight="1">
      <c r="A64" s="13">
        <v>61</v>
      </c>
      <c r="B64" s="13" t="s">
        <v>184</v>
      </c>
      <c r="C64" s="13" t="s">
        <v>185</v>
      </c>
      <c r="D64" s="13" t="s">
        <v>180</v>
      </c>
      <c r="E64" s="13" t="s">
        <v>181</v>
      </c>
      <c r="F64" s="13" t="s">
        <v>186</v>
      </c>
      <c r="G64" s="14">
        <f t="shared" si="0"/>
        <v>60.8</v>
      </c>
      <c r="H64" s="15">
        <v>80.2</v>
      </c>
      <c r="I64" s="14">
        <f t="shared" si="1"/>
        <v>16.04</v>
      </c>
      <c r="J64" s="13">
        <f t="shared" si="2"/>
        <v>76.84</v>
      </c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</row>
    <row r="65" spans="1:215" s="17" customFormat="1" ht="17.5" customHeight="1">
      <c r="A65" s="13">
        <v>62</v>
      </c>
      <c r="B65" s="13" t="s">
        <v>187</v>
      </c>
      <c r="C65" s="13" t="s">
        <v>188</v>
      </c>
      <c r="D65" s="13" t="s">
        <v>180</v>
      </c>
      <c r="E65" s="13" t="s">
        <v>181</v>
      </c>
      <c r="F65" s="13" t="s">
        <v>189</v>
      </c>
      <c r="G65" s="14">
        <f t="shared" si="0"/>
        <v>61.2</v>
      </c>
      <c r="H65" s="15">
        <v>74.599999999999994</v>
      </c>
      <c r="I65" s="14">
        <f t="shared" si="1"/>
        <v>14.92</v>
      </c>
      <c r="J65" s="13">
        <f t="shared" si="2"/>
        <v>76.12</v>
      </c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</row>
    <row r="66" spans="1:215" s="17" customFormat="1" ht="17.5" customHeight="1">
      <c r="A66" s="13">
        <v>63</v>
      </c>
      <c r="B66" s="13" t="s">
        <v>190</v>
      </c>
      <c r="C66" s="13" t="s">
        <v>191</v>
      </c>
      <c r="D66" s="13" t="s">
        <v>180</v>
      </c>
      <c r="E66" s="13" t="s">
        <v>181</v>
      </c>
      <c r="F66" s="13" t="s">
        <v>151</v>
      </c>
      <c r="G66" s="14">
        <f t="shared" si="0"/>
        <v>58.4</v>
      </c>
      <c r="H66" s="15">
        <v>78.2</v>
      </c>
      <c r="I66" s="14">
        <f t="shared" si="1"/>
        <v>15.64</v>
      </c>
      <c r="J66" s="13">
        <f t="shared" si="2"/>
        <v>74.040000000000006</v>
      </c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</row>
    <row r="67" spans="1:215" s="17" customFormat="1" ht="17.5" customHeight="1">
      <c r="A67" s="13">
        <v>64</v>
      </c>
      <c r="B67" s="13" t="s">
        <v>192</v>
      </c>
      <c r="C67" s="13" t="s">
        <v>193</v>
      </c>
      <c r="D67" s="13" t="s">
        <v>180</v>
      </c>
      <c r="E67" s="13" t="s">
        <v>181</v>
      </c>
      <c r="F67" s="13" t="s">
        <v>194</v>
      </c>
      <c r="G67" s="14">
        <f t="shared" si="0"/>
        <v>54.4</v>
      </c>
      <c r="H67" s="15">
        <v>77.400000000000006</v>
      </c>
      <c r="I67" s="14">
        <f t="shared" si="1"/>
        <v>15.48</v>
      </c>
      <c r="J67" s="13">
        <f t="shared" si="2"/>
        <v>69.88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</row>
    <row r="68" spans="1:215" s="17" customFormat="1" ht="17.5" customHeight="1">
      <c r="A68" s="13">
        <v>65</v>
      </c>
      <c r="B68" s="13" t="s">
        <v>195</v>
      </c>
      <c r="C68" s="13" t="s">
        <v>196</v>
      </c>
      <c r="D68" s="13" t="s">
        <v>197</v>
      </c>
      <c r="E68" s="13" t="s">
        <v>198</v>
      </c>
      <c r="F68" s="13" t="s">
        <v>133</v>
      </c>
      <c r="G68" s="14">
        <f t="shared" ref="G68:G103" si="3">F68*0.8</f>
        <v>67.2</v>
      </c>
      <c r="H68" s="15">
        <v>83.6</v>
      </c>
      <c r="I68" s="14">
        <f t="shared" ref="I68:I103" si="4">H68*0.2</f>
        <v>16.72</v>
      </c>
      <c r="J68" s="13">
        <f t="shared" ref="J68:J103" si="5">G68+I68</f>
        <v>83.92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</row>
    <row r="69" spans="1:215" s="17" customFormat="1" ht="17.5" customHeight="1">
      <c r="A69" s="13">
        <v>66</v>
      </c>
      <c r="B69" s="13" t="s">
        <v>199</v>
      </c>
      <c r="C69" s="13" t="s">
        <v>200</v>
      </c>
      <c r="D69" s="13" t="s">
        <v>197</v>
      </c>
      <c r="E69" s="13" t="s">
        <v>198</v>
      </c>
      <c r="F69" s="13" t="s">
        <v>136</v>
      </c>
      <c r="G69" s="14">
        <f t="shared" si="3"/>
        <v>66.400000000000006</v>
      </c>
      <c r="H69" s="15">
        <v>80</v>
      </c>
      <c r="I69" s="14">
        <f t="shared" si="4"/>
        <v>16</v>
      </c>
      <c r="J69" s="13">
        <f t="shared" si="5"/>
        <v>82.4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</row>
    <row r="70" spans="1:215" s="17" customFormat="1" ht="17.5" customHeight="1">
      <c r="A70" s="13">
        <v>67</v>
      </c>
      <c r="B70" s="13" t="s">
        <v>201</v>
      </c>
      <c r="C70" s="13" t="s">
        <v>202</v>
      </c>
      <c r="D70" s="13" t="s">
        <v>197</v>
      </c>
      <c r="E70" s="13" t="s">
        <v>198</v>
      </c>
      <c r="F70" s="13" t="s">
        <v>57</v>
      </c>
      <c r="G70" s="14">
        <f t="shared" si="3"/>
        <v>65.599999999999994</v>
      </c>
      <c r="H70" s="15">
        <v>82.2</v>
      </c>
      <c r="I70" s="14">
        <f t="shared" si="4"/>
        <v>16.440000000000001</v>
      </c>
      <c r="J70" s="13">
        <f t="shared" si="5"/>
        <v>82.04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</row>
    <row r="71" spans="1:215" s="17" customFormat="1" ht="17.5" customHeight="1">
      <c r="A71" s="13">
        <v>68</v>
      </c>
      <c r="B71" s="13" t="s">
        <v>203</v>
      </c>
      <c r="C71" s="13" t="s">
        <v>204</v>
      </c>
      <c r="D71" s="13" t="s">
        <v>197</v>
      </c>
      <c r="E71" s="13" t="s">
        <v>198</v>
      </c>
      <c r="F71" s="13" t="s">
        <v>57</v>
      </c>
      <c r="G71" s="14">
        <f t="shared" si="3"/>
        <v>65.599999999999994</v>
      </c>
      <c r="H71" s="15">
        <v>81.8</v>
      </c>
      <c r="I71" s="14">
        <f t="shared" si="4"/>
        <v>16.36</v>
      </c>
      <c r="J71" s="13">
        <f t="shared" si="5"/>
        <v>81.96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</row>
    <row r="72" spans="1:215" s="17" customFormat="1" ht="17.5" customHeight="1">
      <c r="A72" s="13">
        <v>69</v>
      </c>
      <c r="B72" s="13" t="s">
        <v>205</v>
      </c>
      <c r="C72" s="13" t="s">
        <v>206</v>
      </c>
      <c r="D72" s="13" t="s">
        <v>197</v>
      </c>
      <c r="E72" s="13" t="s">
        <v>198</v>
      </c>
      <c r="F72" s="13" t="s">
        <v>57</v>
      </c>
      <c r="G72" s="14">
        <f t="shared" si="3"/>
        <v>65.599999999999994</v>
      </c>
      <c r="H72" s="15">
        <v>80</v>
      </c>
      <c r="I72" s="14">
        <f t="shared" si="4"/>
        <v>16</v>
      </c>
      <c r="J72" s="13">
        <f t="shared" si="5"/>
        <v>81.599999999999994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</row>
    <row r="73" spans="1:215" s="17" customFormat="1" ht="17.5" customHeight="1">
      <c r="A73" s="13">
        <v>70</v>
      </c>
      <c r="B73" s="13" t="s">
        <v>207</v>
      </c>
      <c r="C73" s="13" t="s">
        <v>208</v>
      </c>
      <c r="D73" s="13" t="s">
        <v>197</v>
      </c>
      <c r="E73" s="13" t="s">
        <v>198</v>
      </c>
      <c r="F73" s="13" t="s">
        <v>209</v>
      </c>
      <c r="G73" s="14">
        <f t="shared" si="3"/>
        <v>65.2</v>
      </c>
      <c r="H73" s="15">
        <v>79.599999999999994</v>
      </c>
      <c r="I73" s="14">
        <f t="shared" si="4"/>
        <v>15.92</v>
      </c>
      <c r="J73" s="13">
        <f t="shared" si="5"/>
        <v>81.12</v>
      </c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</row>
    <row r="74" spans="1:215" s="17" customFormat="1" ht="17.5" customHeight="1">
      <c r="A74" s="13">
        <v>71</v>
      </c>
      <c r="B74" s="13" t="s">
        <v>210</v>
      </c>
      <c r="C74" s="13" t="s">
        <v>211</v>
      </c>
      <c r="D74" s="13" t="s">
        <v>197</v>
      </c>
      <c r="E74" s="13" t="s">
        <v>198</v>
      </c>
      <c r="F74" s="13" t="s">
        <v>60</v>
      </c>
      <c r="G74" s="14">
        <f t="shared" si="3"/>
        <v>64.400000000000006</v>
      </c>
      <c r="H74" s="15">
        <v>83.2</v>
      </c>
      <c r="I74" s="14">
        <f t="shared" si="4"/>
        <v>16.64</v>
      </c>
      <c r="J74" s="13">
        <f t="shared" si="5"/>
        <v>81.040000000000006</v>
      </c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</row>
    <row r="75" spans="1:215" s="17" customFormat="1" ht="17.5" customHeight="1">
      <c r="A75" s="13">
        <v>72</v>
      </c>
      <c r="B75" s="13" t="s">
        <v>212</v>
      </c>
      <c r="C75" s="13" t="s">
        <v>213</v>
      </c>
      <c r="D75" s="13" t="s">
        <v>197</v>
      </c>
      <c r="E75" s="13" t="s">
        <v>198</v>
      </c>
      <c r="F75" s="13" t="s">
        <v>18</v>
      </c>
      <c r="G75" s="14">
        <f t="shared" si="3"/>
        <v>64.8</v>
      </c>
      <c r="H75" s="15">
        <v>80.400000000000006</v>
      </c>
      <c r="I75" s="14">
        <f t="shared" si="4"/>
        <v>16.079999999999998</v>
      </c>
      <c r="J75" s="13">
        <f t="shared" si="5"/>
        <v>80.88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</row>
    <row r="76" spans="1:215" s="17" customFormat="1" ht="17.5" customHeight="1">
      <c r="A76" s="13">
        <v>73</v>
      </c>
      <c r="B76" s="13" t="s">
        <v>214</v>
      </c>
      <c r="C76" s="13" t="s">
        <v>215</v>
      </c>
      <c r="D76" s="13" t="s">
        <v>216</v>
      </c>
      <c r="E76" s="13" t="s">
        <v>217</v>
      </c>
      <c r="F76" s="13" t="s">
        <v>139</v>
      </c>
      <c r="G76" s="14">
        <f t="shared" si="3"/>
        <v>66.8</v>
      </c>
      <c r="H76" s="15">
        <v>85.4</v>
      </c>
      <c r="I76" s="14">
        <f t="shared" si="4"/>
        <v>17.079999999999998</v>
      </c>
      <c r="J76" s="13">
        <f t="shared" si="5"/>
        <v>83.88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</row>
    <row r="77" spans="1:215" s="17" customFormat="1" ht="17.5" customHeight="1">
      <c r="A77" s="13">
        <v>74</v>
      </c>
      <c r="B77" s="13" t="s">
        <v>218</v>
      </c>
      <c r="C77" s="13" t="s">
        <v>219</v>
      </c>
      <c r="D77" s="13" t="s">
        <v>216</v>
      </c>
      <c r="E77" s="13" t="s">
        <v>217</v>
      </c>
      <c r="F77" s="13" t="s">
        <v>15</v>
      </c>
      <c r="G77" s="14">
        <f t="shared" si="3"/>
        <v>66</v>
      </c>
      <c r="H77" s="15">
        <v>75</v>
      </c>
      <c r="I77" s="14">
        <f t="shared" si="4"/>
        <v>15</v>
      </c>
      <c r="J77" s="13">
        <f t="shared" si="5"/>
        <v>81</v>
      </c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</row>
    <row r="78" spans="1:215" s="17" customFormat="1" ht="17.5" customHeight="1">
      <c r="A78" s="13">
        <v>75</v>
      </c>
      <c r="B78" s="13" t="s">
        <v>220</v>
      </c>
      <c r="C78" s="13" t="s">
        <v>221</v>
      </c>
      <c r="D78" s="13" t="s">
        <v>216</v>
      </c>
      <c r="E78" s="13" t="s">
        <v>217</v>
      </c>
      <c r="F78" s="13" t="s">
        <v>15</v>
      </c>
      <c r="G78" s="14">
        <f t="shared" si="3"/>
        <v>66</v>
      </c>
      <c r="H78" s="15">
        <v>74.8</v>
      </c>
      <c r="I78" s="14">
        <f t="shared" si="4"/>
        <v>14.96</v>
      </c>
      <c r="J78" s="13">
        <f t="shared" si="5"/>
        <v>80.959999999999994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</row>
    <row r="79" spans="1:215" s="17" customFormat="1" ht="17.5" customHeight="1">
      <c r="A79" s="13">
        <v>76</v>
      </c>
      <c r="B79" s="13" t="s">
        <v>222</v>
      </c>
      <c r="C79" s="13" t="s">
        <v>223</v>
      </c>
      <c r="D79" s="13" t="s">
        <v>216</v>
      </c>
      <c r="E79" s="13" t="s">
        <v>217</v>
      </c>
      <c r="F79" s="13" t="s">
        <v>209</v>
      </c>
      <c r="G79" s="14">
        <f t="shared" si="3"/>
        <v>65.2</v>
      </c>
      <c r="H79" s="15">
        <v>78.5</v>
      </c>
      <c r="I79" s="14">
        <f t="shared" si="4"/>
        <v>15.7</v>
      </c>
      <c r="J79" s="13">
        <f t="shared" si="5"/>
        <v>80.900000000000006</v>
      </c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</row>
    <row r="80" spans="1:215" s="17" customFormat="1" ht="17.5" customHeight="1">
      <c r="A80" s="13">
        <v>77</v>
      </c>
      <c r="B80" s="13" t="s">
        <v>224</v>
      </c>
      <c r="C80" s="13" t="s">
        <v>225</v>
      </c>
      <c r="D80" s="13" t="s">
        <v>216</v>
      </c>
      <c r="E80" s="13" t="s">
        <v>217</v>
      </c>
      <c r="F80" s="13" t="s">
        <v>60</v>
      </c>
      <c r="G80" s="14">
        <f t="shared" si="3"/>
        <v>64.400000000000006</v>
      </c>
      <c r="H80" s="15">
        <v>80.400000000000006</v>
      </c>
      <c r="I80" s="14">
        <f t="shared" si="4"/>
        <v>16.079999999999998</v>
      </c>
      <c r="J80" s="13">
        <f t="shared" si="5"/>
        <v>80.48</v>
      </c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</row>
    <row r="81" spans="1:215" s="17" customFormat="1" ht="17.5" customHeight="1">
      <c r="A81" s="13">
        <v>78</v>
      </c>
      <c r="B81" s="13" t="s">
        <v>226</v>
      </c>
      <c r="C81" s="13" t="s">
        <v>227</v>
      </c>
      <c r="D81" s="13" t="s">
        <v>228</v>
      </c>
      <c r="E81" s="13" t="s">
        <v>229</v>
      </c>
      <c r="F81" s="13" t="s">
        <v>209</v>
      </c>
      <c r="G81" s="14">
        <f t="shared" si="3"/>
        <v>65.2</v>
      </c>
      <c r="H81" s="15">
        <v>77.7</v>
      </c>
      <c r="I81" s="14">
        <f t="shared" si="4"/>
        <v>15.54</v>
      </c>
      <c r="J81" s="13">
        <f t="shared" si="5"/>
        <v>80.739999999999995</v>
      </c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</row>
    <row r="82" spans="1:215" s="17" customFormat="1" ht="17.5" customHeight="1">
      <c r="A82" s="13">
        <v>79</v>
      </c>
      <c r="B82" s="13" t="s">
        <v>230</v>
      </c>
      <c r="C82" s="13" t="s">
        <v>231</v>
      </c>
      <c r="D82" s="13" t="s">
        <v>228</v>
      </c>
      <c r="E82" s="13" t="s">
        <v>229</v>
      </c>
      <c r="F82" s="13" t="s">
        <v>189</v>
      </c>
      <c r="G82" s="14">
        <f t="shared" si="3"/>
        <v>61.2</v>
      </c>
      <c r="H82" s="15">
        <v>83</v>
      </c>
      <c r="I82" s="14">
        <f t="shared" si="4"/>
        <v>16.600000000000001</v>
      </c>
      <c r="J82" s="13">
        <f t="shared" si="5"/>
        <v>77.8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</row>
    <row r="83" spans="1:215" s="17" customFormat="1" ht="17.5" customHeight="1">
      <c r="A83" s="13">
        <v>80</v>
      </c>
      <c r="B83" s="13" t="s">
        <v>232</v>
      </c>
      <c r="C83" s="13" t="s">
        <v>233</v>
      </c>
      <c r="D83" s="13" t="s">
        <v>228</v>
      </c>
      <c r="E83" s="13" t="s">
        <v>229</v>
      </c>
      <c r="F83" s="13" t="s">
        <v>189</v>
      </c>
      <c r="G83" s="14">
        <f t="shared" si="3"/>
        <v>61.2</v>
      </c>
      <c r="H83" s="15">
        <v>79</v>
      </c>
      <c r="I83" s="14">
        <f t="shared" si="4"/>
        <v>15.8</v>
      </c>
      <c r="J83" s="13">
        <f t="shared" si="5"/>
        <v>77</v>
      </c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</row>
    <row r="84" spans="1:215" s="17" customFormat="1" ht="17.5" customHeight="1">
      <c r="A84" s="13">
        <v>81</v>
      </c>
      <c r="B84" s="13" t="s">
        <v>234</v>
      </c>
      <c r="C84" s="13" t="s">
        <v>235</v>
      </c>
      <c r="D84" s="13" t="s">
        <v>228</v>
      </c>
      <c r="E84" s="13" t="s">
        <v>229</v>
      </c>
      <c r="F84" s="13" t="s">
        <v>189</v>
      </c>
      <c r="G84" s="14">
        <f t="shared" si="3"/>
        <v>61.2</v>
      </c>
      <c r="H84" s="15">
        <v>75.8</v>
      </c>
      <c r="I84" s="14">
        <f t="shared" si="4"/>
        <v>15.16</v>
      </c>
      <c r="J84" s="13">
        <f t="shared" si="5"/>
        <v>76.36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</row>
    <row r="85" spans="1:215" s="17" customFormat="1" ht="17.5" customHeight="1">
      <c r="A85" s="13">
        <v>82</v>
      </c>
      <c r="B85" s="13" t="s">
        <v>236</v>
      </c>
      <c r="C85" s="13" t="s">
        <v>237</v>
      </c>
      <c r="D85" s="13" t="s">
        <v>228</v>
      </c>
      <c r="E85" s="13" t="s">
        <v>229</v>
      </c>
      <c r="F85" s="13" t="s">
        <v>148</v>
      </c>
      <c r="G85" s="14">
        <f t="shared" si="3"/>
        <v>60</v>
      </c>
      <c r="H85" s="15">
        <v>74.400000000000006</v>
      </c>
      <c r="I85" s="14">
        <f t="shared" si="4"/>
        <v>14.88</v>
      </c>
      <c r="J85" s="13">
        <f t="shared" si="5"/>
        <v>74.88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</row>
    <row r="86" spans="1:215" s="17" customFormat="1" ht="17.5" customHeight="1">
      <c r="A86" s="13">
        <v>83</v>
      </c>
      <c r="B86" s="13" t="s">
        <v>238</v>
      </c>
      <c r="C86" s="13" t="s">
        <v>239</v>
      </c>
      <c r="D86" s="13" t="s">
        <v>240</v>
      </c>
      <c r="E86" s="13" t="s">
        <v>241</v>
      </c>
      <c r="F86" s="13" t="s">
        <v>128</v>
      </c>
      <c r="G86" s="14">
        <f t="shared" si="3"/>
        <v>68.400000000000006</v>
      </c>
      <c r="H86" s="15">
        <v>85.8</v>
      </c>
      <c r="I86" s="14">
        <f t="shared" si="4"/>
        <v>17.16</v>
      </c>
      <c r="J86" s="13">
        <f t="shared" si="5"/>
        <v>85.56</v>
      </c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</row>
    <row r="87" spans="1:215" s="17" customFormat="1" ht="17.5" customHeight="1">
      <c r="A87" s="13">
        <v>84</v>
      </c>
      <c r="B87" s="13" t="s">
        <v>242</v>
      </c>
      <c r="C87" s="13" t="s">
        <v>243</v>
      </c>
      <c r="D87" s="13" t="s">
        <v>240</v>
      </c>
      <c r="E87" s="13" t="s">
        <v>241</v>
      </c>
      <c r="F87" s="13" t="s">
        <v>108</v>
      </c>
      <c r="G87" s="14">
        <f t="shared" si="3"/>
        <v>69.599999999999994</v>
      </c>
      <c r="H87" s="15">
        <v>79.400000000000006</v>
      </c>
      <c r="I87" s="14">
        <f t="shared" si="4"/>
        <v>15.88</v>
      </c>
      <c r="J87" s="13">
        <f t="shared" si="5"/>
        <v>85.48</v>
      </c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</row>
    <row r="88" spans="1:215" s="17" customFormat="1" ht="17.5" customHeight="1">
      <c r="A88" s="13">
        <v>85</v>
      </c>
      <c r="B88" s="13" t="s">
        <v>244</v>
      </c>
      <c r="C88" s="13" t="s">
        <v>245</v>
      </c>
      <c r="D88" s="13" t="s">
        <v>240</v>
      </c>
      <c r="E88" s="13" t="s">
        <v>241</v>
      </c>
      <c r="F88" s="13" t="s">
        <v>133</v>
      </c>
      <c r="G88" s="14">
        <f t="shared" si="3"/>
        <v>67.2</v>
      </c>
      <c r="H88" s="15">
        <v>80.2</v>
      </c>
      <c r="I88" s="14">
        <f t="shared" si="4"/>
        <v>16.04</v>
      </c>
      <c r="J88" s="13">
        <f t="shared" si="5"/>
        <v>83.24</v>
      </c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</row>
    <row r="89" spans="1:215" s="17" customFormat="1" ht="17.5" customHeight="1">
      <c r="A89" s="13">
        <v>86</v>
      </c>
      <c r="B89" s="13" t="s">
        <v>246</v>
      </c>
      <c r="C89" s="13" t="s">
        <v>247</v>
      </c>
      <c r="D89" s="13" t="s">
        <v>240</v>
      </c>
      <c r="E89" s="13" t="s">
        <v>241</v>
      </c>
      <c r="F89" s="13" t="s">
        <v>209</v>
      </c>
      <c r="G89" s="14">
        <f t="shared" si="3"/>
        <v>65.2</v>
      </c>
      <c r="H89" s="15">
        <v>83</v>
      </c>
      <c r="I89" s="14">
        <f t="shared" si="4"/>
        <v>16.600000000000001</v>
      </c>
      <c r="J89" s="13">
        <f t="shared" si="5"/>
        <v>81.8</v>
      </c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</row>
    <row r="90" spans="1:215" s="17" customFormat="1" ht="17.5" customHeight="1">
      <c r="A90" s="13">
        <v>87</v>
      </c>
      <c r="B90" s="13" t="s">
        <v>248</v>
      </c>
      <c r="C90" s="13" t="s">
        <v>249</v>
      </c>
      <c r="D90" s="13" t="s">
        <v>240</v>
      </c>
      <c r="E90" s="13" t="s">
        <v>241</v>
      </c>
      <c r="F90" s="13" t="s">
        <v>18</v>
      </c>
      <c r="G90" s="14">
        <f t="shared" si="3"/>
        <v>64.8</v>
      </c>
      <c r="H90" s="15">
        <v>83.8</v>
      </c>
      <c r="I90" s="14">
        <f t="shared" si="4"/>
        <v>16.760000000000002</v>
      </c>
      <c r="J90" s="13">
        <f t="shared" si="5"/>
        <v>81.56</v>
      </c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</row>
    <row r="91" spans="1:215" s="17" customFormat="1" ht="17.5" customHeight="1">
      <c r="A91" s="13">
        <v>88</v>
      </c>
      <c r="B91" s="13" t="s">
        <v>250</v>
      </c>
      <c r="C91" s="13" t="s">
        <v>251</v>
      </c>
      <c r="D91" s="13" t="s">
        <v>240</v>
      </c>
      <c r="E91" s="13" t="s">
        <v>241</v>
      </c>
      <c r="F91" s="13" t="s">
        <v>18</v>
      </c>
      <c r="G91" s="14">
        <f t="shared" si="3"/>
        <v>64.8</v>
      </c>
      <c r="H91" s="15">
        <v>82.4</v>
      </c>
      <c r="I91" s="14">
        <f t="shared" si="4"/>
        <v>16.48</v>
      </c>
      <c r="J91" s="13">
        <f t="shared" si="5"/>
        <v>81.28</v>
      </c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</row>
    <row r="92" spans="1:215" s="17" customFormat="1" ht="17.5" customHeight="1">
      <c r="A92" s="13">
        <v>89</v>
      </c>
      <c r="B92" s="13" t="s">
        <v>252</v>
      </c>
      <c r="C92" s="13" t="s">
        <v>253</v>
      </c>
      <c r="D92" s="13" t="s">
        <v>254</v>
      </c>
      <c r="E92" s="13" t="s">
        <v>255</v>
      </c>
      <c r="F92" s="13" t="s">
        <v>256</v>
      </c>
      <c r="G92" s="14">
        <f t="shared" si="3"/>
        <v>58.8</v>
      </c>
      <c r="H92" s="15">
        <v>77.2</v>
      </c>
      <c r="I92" s="14">
        <f t="shared" si="4"/>
        <v>15.44</v>
      </c>
      <c r="J92" s="13">
        <f t="shared" si="5"/>
        <v>74.239999999999995</v>
      </c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</row>
    <row r="93" spans="1:215" s="17" customFormat="1" ht="17.5" customHeight="1">
      <c r="A93" s="13">
        <v>90</v>
      </c>
      <c r="B93" s="13" t="s">
        <v>257</v>
      </c>
      <c r="C93" s="13" t="s">
        <v>258</v>
      </c>
      <c r="D93" s="13" t="s">
        <v>254</v>
      </c>
      <c r="E93" s="13" t="s">
        <v>255</v>
      </c>
      <c r="F93" s="13" t="s">
        <v>157</v>
      </c>
      <c r="G93" s="14">
        <f t="shared" si="3"/>
        <v>57.2</v>
      </c>
      <c r="H93" s="15">
        <v>81.599999999999994</v>
      </c>
      <c r="I93" s="14">
        <f t="shared" si="4"/>
        <v>16.32</v>
      </c>
      <c r="J93" s="13">
        <f t="shared" si="5"/>
        <v>73.52</v>
      </c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</row>
    <row r="94" spans="1:215" s="17" customFormat="1" ht="17.5" customHeight="1">
      <c r="A94" s="13">
        <v>91</v>
      </c>
      <c r="B94" s="13" t="s">
        <v>259</v>
      </c>
      <c r="C94" s="13" t="s">
        <v>260</v>
      </c>
      <c r="D94" s="13" t="s">
        <v>254</v>
      </c>
      <c r="E94" s="13" t="s">
        <v>255</v>
      </c>
      <c r="F94" s="13" t="s">
        <v>34</v>
      </c>
      <c r="G94" s="14">
        <f t="shared" si="3"/>
        <v>56</v>
      </c>
      <c r="H94" s="15">
        <v>78.599999999999994</v>
      </c>
      <c r="I94" s="14">
        <f t="shared" si="4"/>
        <v>15.72</v>
      </c>
      <c r="J94" s="13">
        <f t="shared" si="5"/>
        <v>71.72</v>
      </c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</row>
    <row r="95" spans="1:215" s="17" customFormat="1" ht="17.5" customHeight="1">
      <c r="A95" s="13">
        <v>92</v>
      </c>
      <c r="B95" s="13" t="s">
        <v>261</v>
      </c>
      <c r="C95" s="13" t="s">
        <v>262</v>
      </c>
      <c r="D95" s="13" t="s">
        <v>254</v>
      </c>
      <c r="E95" s="13" t="s">
        <v>255</v>
      </c>
      <c r="F95" s="13" t="s">
        <v>263</v>
      </c>
      <c r="G95" s="14">
        <f t="shared" si="3"/>
        <v>54</v>
      </c>
      <c r="H95" s="15">
        <v>81.599999999999994</v>
      </c>
      <c r="I95" s="14">
        <f t="shared" si="4"/>
        <v>16.32</v>
      </c>
      <c r="J95" s="13">
        <f t="shared" si="5"/>
        <v>70.319999999999993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</row>
    <row r="96" spans="1:215" s="17" customFormat="1" ht="17.5" customHeight="1">
      <c r="A96" s="13">
        <v>93</v>
      </c>
      <c r="B96" s="13" t="s">
        <v>264</v>
      </c>
      <c r="C96" s="13" t="s">
        <v>265</v>
      </c>
      <c r="D96" s="13" t="s">
        <v>254</v>
      </c>
      <c r="E96" s="13" t="s">
        <v>255</v>
      </c>
      <c r="F96" s="13" t="s">
        <v>49</v>
      </c>
      <c r="G96" s="14">
        <f t="shared" si="3"/>
        <v>53.6</v>
      </c>
      <c r="H96" s="15">
        <v>82.8</v>
      </c>
      <c r="I96" s="14">
        <f t="shared" si="4"/>
        <v>16.559999999999999</v>
      </c>
      <c r="J96" s="13">
        <f t="shared" si="5"/>
        <v>70.16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</row>
    <row r="97" spans="1:215" s="17" customFormat="1" ht="17.5" customHeight="1">
      <c r="A97" s="13">
        <v>94</v>
      </c>
      <c r="B97" s="13" t="s">
        <v>266</v>
      </c>
      <c r="C97" s="13" t="s">
        <v>267</v>
      </c>
      <c r="D97" s="13" t="s">
        <v>254</v>
      </c>
      <c r="E97" s="13" t="s">
        <v>255</v>
      </c>
      <c r="F97" s="13" t="s">
        <v>46</v>
      </c>
      <c r="G97" s="14">
        <f t="shared" si="3"/>
        <v>52.8</v>
      </c>
      <c r="H97" s="15">
        <v>82.6</v>
      </c>
      <c r="I97" s="14">
        <f t="shared" si="4"/>
        <v>16.52</v>
      </c>
      <c r="J97" s="13">
        <f t="shared" si="5"/>
        <v>69.319999999999993</v>
      </c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</row>
    <row r="98" spans="1:215" s="17" customFormat="1" ht="17.5" customHeight="1">
      <c r="A98" s="13">
        <v>95</v>
      </c>
      <c r="B98" s="13" t="s">
        <v>268</v>
      </c>
      <c r="C98" s="13" t="s">
        <v>269</v>
      </c>
      <c r="D98" s="13" t="s">
        <v>270</v>
      </c>
      <c r="E98" s="13" t="s">
        <v>271</v>
      </c>
      <c r="F98" s="13" t="s">
        <v>15</v>
      </c>
      <c r="G98" s="14">
        <f t="shared" si="3"/>
        <v>66</v>
      </c>
      <c r="H98" s="15">
        <v>80</v>
      </c>
      <c r="I98" s="14">
        <f t="shared" si="4"/>
        <v>16</v>
      </c>
      <c r="J98" s="13">
        <f t="shared" si="5"/>
        <v>82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</row>
    <row r="99" spans="1:215" s="17" customFormat="1" ht="17.5" customHeight="1">
      <c r="A99" s="13">
        <v>96</v>
      </c>
      <c r="B99" s="13" t="s">
        <v>272</v>
      </c>
      <c r="C99" s="13" t="s">
        <v>273</v>
      </c>
      <c r="D99" s="13" t="s">
        <v>270</v>
      </c>
      <c r="E99" s="13" t="s">
        <v>271</v>
      </c>
      <c r="F99" s="13" t="s">
        <v>57</v>
      </c>
      <c r="G99" s="14">
        <f t="shared" si="3"/>
        <v>65.599999999999994</v>
      </c>
      <c r="H99" s="15">
        <v>80.599999999999994</v>
      </c>
      <c r="I99" s="14">
        <f t="shared" si="4"/>
        <v>16.12</v>
      </c>
      <c r="J99" s="13">
        <f t="shared" si="5"/>
        <v>81.72</v>
      </c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</row>
    <row r="100" spans="1:215" s="17" customFormat="1" ht="17.5" customHeight="1">
      <c r="A100" s="13">
        <v>97</v>
      </c>
      <c r="B100" s="13" t="s">
        <v>274</v>
      </c>
      <c r="C100" s="13" t="s">
        <v>275</v>
      </c>
      <c r="D100" s="13" t="s">
        <v>270</v>
      </c>
      <c r="E100" s="13" t="s">
        <v>271</v>
      </c>
      <c r="F100" s="13" t="s">
        <v>60</v>
      </c>
      <c r="G100" s="14">
        <f t="shared" si="3"/>
        <v>64.400000000000006</v>
      </c>
      <c r="H100" s="15">
        <v>83.8</v>
      </c>
      <c r="I100" s="14">
        <f t="shared" si="4"/>
        <v>16.760000000000002</v>
      </c>
      <c r="J100" s="13">
        <f t="shared" si="5"/>
        <v>81.16</v>
      </c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</row>
    <row r="101" spans="1:215" s="17" customFormat="1" ht="17.5" customHeight="1">
      <c r="A101" s="13">
        <v>98</v>
      </c>
      <c r="B101" s="13" t="s">
        <v>276</v>
      </c>
      <c r="C101" s="13" t="s">
        <v>277</v>
      </c>
      <c r="D101" s="13" t="s">
        <v>270</v>
      </c>
      <c r="E101" s="13" t="s">
        <v>271</v>
      </c>
      <c r="F101" s="13" t="s">
        <v>209</v>
      </c>
      <c r="G101" s="14">
        <f t="shared" si="3"/>
        <v>65.2</v>
      </c>
      <c r="H101" s="15">
        <v>79</v>
      </c>
      <c r="I101" s="14">
        <f t="shared" si="4"/>
        <v>15.8</v>
      </c>
      <c r="J101" s="13">
        <f t="shared" si="5"/>
        <v>81</v>
      </c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</row>
    <row r="102" spans="1:215" s="17" customFormat="1" ht="17.5" customHeight="1">
      <c r="A102" s="13">
        <v>99</v>
      </c>
      <c r="B102" s="13" t="s">
        <v>278</v>
      </c>
      <c r="C102" s="13" t="s">
        <v>279</v>
      </c>
      <c r="D102" s="13" t="s">
        <v>270</v>
      </c>
      <c r="E102" s="13" t="s">
        <v>271</v>
      </c>
      <c r="F102" s="13" t="s">
        <v>18</v>
      </c>
      <c r="G102" s="14">
        <f t="shared" si="3"/>
        <v>64.8</v>
      </c>
      <c r="H102" s="15">
        <v>78.8</v>
      </c>
      <c r="I102" s="14">
        <f t="shared" si="4"/>
        <v>15.76</v>
      </c>
      <c r="J102" s="13">
        <f t="shared" si="5"/>
        <v>80.56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</row>
    <row r="103" spans="1:215" s="17" customFormat="1" ht="17.5" customHeight="1">
      <c r="A103" s="13">
        <v>100</v>
      </c>
      <c r="B103" s="13" t="s">
        <v>280</v>
      </c>
      <c r="C103" s="13" t="s">
        <v>281</v>
      </c>
      <c r="D103" s="13" t="s">
        <v>270</v>
      </c>
      <c r="E103" s="13" t="s">
        <v>271</v>
      </c>
      <c r="F103" s="13" t="s">
        <v>60</v>
      </c>
      <c r="G103" s="14">
        <f t="shared" si="3"/>
        <v>64.400000000000006</v>
      </c>
      <c r="H103" s="15">
        <v>80.599999999999994</v>
      </c>
      <c r="I103" s="14">
        <f t="shared" si="4"/>
        <v>16.12</v>
      </c>
      <c r="J103" s="13">
        <f t="shared" si="5"/>
        <v>80.52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</row>
  </sheetData>
  <mergeCells count="2">
    <mergeCell ref="A1:B1"/>
    <mergeCell ref="A2:J2"/>
  </mergeCells>
  <phoneticPr fontId="3" type="noConversion"/>
  <printOptions horizontalCentered="1"/>
  <pageMargins left="0.59055118110236227" right="0.55118110236220474" top="0.78740157480314965" bottom="0.78740157480314965" header="0.51181102362204722" footer="0.51181102362204722"/>
  <pageSetup paperSize="9" scale="95" orientation="portrait" verticalDpi="180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入围体检</vt:lpstr>
      <vt:lpstr>入围体检!Print_Titles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2021-07-01T10:42:29Z</cp:lastPrinted>
  <dcterms:created xsi:type="dcterms:W3CDTF">2021-06-26T10:07:00Z</dcterms:created>
  <dcterms:modified xsi:type="dcterms:W3CDTF">2021-07-11T23:21:52Z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76F08ACCD6F9442BB8B9588A18083B59</vt:lpwstr>
  </property>
  <property fmtid="{D5CDD505-2E9C-101B-9397-08002B2CF9AE}" pid="3" name="KSOProductBuildVer">
    <vt:lpwstr>2052-11.1.0.10578</vt:lpwstr>
  </property>
</Properties>
</file>